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300" windowHeight="8987" tabRatio="855" firstSheet="1"/>
  </bookViews>
  <sheets>
    <sheet name="绥化市政府补贴性职业技能培训项目（工种）目录" sheetId="5" r:id="rId1"/>
  </sheets>
  <definedNames>
    <definedName name="_xlnm._FilterDatabase" localSheetId="0" hidden="1">'绥化市政府补贴性职业技能培训项目（工种）目录'!$A$4:$H$454</definedName>
    <definedName name="_xlnm.Print_Titles" localSheetId="0">'绥化市政府补贴性职业技能培训项目（工种）目录'!$2:$4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<sst xmlns="http://schemas.openxmlformats.org/spreadsheetml/2006/main" count="863" uniqueCount="324">
  <si>
    <t>附件1</t>
  </si>
  <si>
    <t>绥化市政府补贴性职业技能培训项目（工种）目录</t>
  </si>
  <si>
    <t>序号</t>
  </si>
  <si>
    <t>职业代码</t>
  </si>
  <si>
    <t>职业（工种）名称</t>
  </si>
  <si>
    <t>职业
（工种）
等级</t>
  </si>
  <si>
    <t>课时</t>
  </si>
  <si>
    <t>补贴
标准
（元）</t>
  </si>
  <si>
    <t>备注</t>
  </si>
  <si>
    <t>理论</t>
  </si>
  <si>
    <t>实操</t>
  </si>
  <si>
    <t>4-07-03-04-001</t>
  </si>
  <si>
    <t>企业人力资源管理师（薪税师）</t>
  </si>
  <si>
    <t>高级工</t>
  </si>
  <si>
    <t>急需紧缺
职业</t>
  </si>
  <si>
    <t>技师</t>
  </si>
  <si>
    <t>4-01-05-01</t>
  </si>
  <si>
    <t>农产品购销员</t>
  </si>
  <si>
    <t>初级工</t>
  </si>
  <si>
    <t>中级工</t>
  </si>
  <si>
    <t>4-01-06-01</t>
  </si>
  <si>
    <t>电子商务师S</t>
  </si>
  <si>
    <t>4-01-02-04</t>
  </si>
  <si>
    <t>收银员</t>
  </si>
  <si>
    <t>4-01-03-01</t>
  </si>
  <si>
    <t>农产品经纪人</t>
  </si>
  <si>
    <t>高技工</t>
  </si>
  <si>
    <t>4-01-06-02</t>
  </si>
  <si>
    <t>互联网营销师S</t>
  </si>
  <si>
    <t>4-02-01-02</t>
  </si>
  <si>
    <t>铁路列车乘务员</t>
  </si>
  <si>
    <t>4-02-01-03</t>
  </si>
  <si>
    <t>铁路车站客运服务员</t>
  </si>
  <si>
    <t>4-02-01-04</t>
  </si>
  <si>
    <t>铁路行包运输服务员</t>
  </si>
  <si>
    <t>4-02-01-05</t>
  </si>
  <si>
    <t>铁路车站货运服务员</t>
  </si>
  <si>
    <t>4-02-01-06</t>
  </si>
  <si>
    <t>轨道交通调度员</t>
  </si>
  <si>
    <t>4-02-01-07</t>
  </si>
  <si>
    <t>城市轨道交通服务员</t>
  </si>
  <si>
    <t>4-02-02-01</t>
  </si>
  <si>
    <t>道路客运汽车驾驶员L</t>
  </si>
  <si>
    <t>4-02-02-02</t>
  </si>
  <si>
    <t>道路货运汽车驾驶员L</t>
  </si>
  <si>
    <t>4-02-04-06</t>
  </si>
  <si>
    <t>无人机驾驶员</t>
  </si>
  <si>
    <t>4-02-06-03</t>
  </si>
  <si>
    <t>物流服务师L</t>
  </si>
  <si>
    <t>4-02-07-09</t>
  </si>
  <si>
    <t>快件处理员</t>
  </si>
  <si>
    <t>4-02-07-08</t>
  </si>
  <si>
    <t>快递员</t>
  </si>
  <si>
    <t>4-03-01-01</t>
  </si>
  <si>
    <t>前厅服务员</t>
  </si>
  <si>
    <t>市场饱和</t>
  </si>
  <si>
    <t>4-03-01-02</t>
  </si>
  <si>
    <t>客房服务员</t>
  </si>
  <si>
    <t>4-03-01-03</t>
  </si>
  <si>
    <t>旅店服务员</t>
  </si>
  <si>
    <t>4-03-02-01</t>
  </si>
  <si>
    <t>中式烹调师</t>
  </si>
  <si>
    <t>4-03-02-02</t>
  </si>
  <si>
    <t>中式面点师</t>
  </si>
  <si>
    <t>4-03-02-04</t>
  </si>
  <si>
    <t>西式面点师</t>
  </si>
  <si>
    <t>4-03-02-05</t>
  </si>
  <si>
    <t>餐厅服务员</t>
  </si>
  <si>
    <t>4-03-02-06</t>
  </si>
  <si>
    <t>营养配餐员</t>
  </si>
  <si>
    <t>急需紧缺职业</t>
  </si>
  <si>
    <t>4-03-02-07</t>
  </si>
  <si>
    <t>茶艺师</t>
  </si>
  <si>
    <t>4-03-02-11</t>
  </si>
  <si>
    <t>食品安全管理师</t>
  </si>
  <si>
    <t>4-04-05-01</t>
  </si>
  <si>
    <t>计算机程序设计员S</t>
  </si>
  <si>
    <t>4-07-03-02</t>
  </si>
  <si>
    <t>劳动关系协调员</t>
  </si>
  <si>
    <t>4-07-03-04</t>
  </si>
  <si>
    <t>企业人力资源管理师</t>
  </si>
  <si>
    <t>4-07-04-01</t>
  </si>
  <si>
    <t>导游</t>
  </si>
  <si>
    <t>4-07-04-02</t>
  </si>
  <si>
    <t>旅游团队领队</t>
  </si>
  <si>
    <t>4-07-04-03</t>
  </si>
  <si>
    <t>旅行社计调</t>
  </si>
  <si>
    <t>4-07-04-04</t>
  </si>
  <si>
    <t>旅游咨询员</t>
  </si>
  <si>
    <t>4-07-05-01</t>
  </si>
  <si>
    <t>保安员</t>
  </si>
  <si>
    <t>4-06-01-04</t>
  </si>
  <si>
    <t>智能楼宇管理员S</t>
  </si>
  <si>
    <t>4-07-05-03</t>
  </si>
  <si>
    <t>消防设施操作员</t>
  </si>
  <si>
    <t>4-08-08-08</t>
  </si>
  <si>
    <t>广告设计师</t>
  </si>
  <si>
    <t>4-09-07-01</t>
  </si>
  <si>
    <t>污水处理工L</t>
  </si>
  <si>
    <t>4-09-09-00</t>
  </si>
  <si>
    <t>有害生物防制员L</t>
  </si>
  <si>
    <t>4-09-10-01</t>
  </si>
  <si>
    <t>园林绿化工L</t>
  </si>
  <si>
    <t>4-09-10-05</t>
  </si>
  <si>
    <t>插花花艺师</t>
  </si>
  <si>
    <t>4-10-01-01</t>
  </si>
  <si>
    <t>婴幼儿发展引导员</t>
  </si>
  <si>
    <t>4-10-01-02</t>
  </si>
  <si>
    <t>育婴员</t>
  </si>
  <si>
    <t>4-10-01-03</t>
  </si>
  <si>
    <t>保育员</t>
  </si>
  <si>
    <t>4-10-01-04</t>
  </si>
  <si>
    <t>孤残儿童护理员</t>
  </si>
  <si>
    <t>4-10-01-05</t>
  </si>
  <si>
    <t>养老护理员</t>
  </si>
  <si>
    <t>4-10-01-06</t>
  </si>
  <si>
    <t>家政服务员：照顾孕产妇、新生儿</t>
  </si>
  <si>
    <t>家政服务员：照顾婴幼儿</t>
  </si>
  <si>
    <t>家政服务员：
照顾老人</t>
  </si>
  <si>
    <t>家政服务员：
照顾病人</t>
  </si>
  <si>
    <t>4-10-02-01</t>
  </si>
  <si>
    <t>裁缝</t>
  </si>
  <si>
    <t>4-10-03-01</t>
  </si>
  <si>
    <t>美容师</t>
  </si>
  <si>
    <t>4-10-03-02</t>
  </si>
  <si>
    <t>美发师</t>
  </si>
  <si>
    <t>4-10-03-03</t>
  </si>
  <si>
    <t>美甲师</t>
  </si>
  <si>
    <t>4-10-04-02</t>
  </si>
  <si>
    <t>保健按摩师</t>
  </si>
  <si>
    <t>4-10-08-01</t>
  </si>
  <si>
    <t>网约配送员</t>
  </si>
  <si>
    <t>4-12-01-01</t>
  </si>
  <si>
    <t>汽车维修工</t>
  </si>
  <si>
    <t>4-12-02-01</t>
  </si>
  <si>
    <t>计算机维修工</t>
  </si>
  <si>
    <t>4-12-02-02</t>
  </si>
  <si>
    <t>办公设备维修工</t>
  </si>
  <si>
    <t>4-12-03-02</t>
  </si>
  <si>
    <t>家用电子产品维修工</t>
  </si>
  <si>
    <t>4-13-01-05</t>
  </si>
  <si>
    <t>全媒体运营师S</t>
  </si>
  <si>
    <t>4-14-05-01</t>
  </si>
  <si>
    <t>社会体育指导员：
游泳指导员</t>
  </si>
  <si>
    <t>社会体育指导员：
滑雪指导员</t>
  </si>
  <si>
    <t>社会体育指导员：
潜水指导员</t>
  </si>
  <si>
    <t>社会体育指导员：
攀岩指导员</t>
  </si>
  <si>
    <t>4-14-01-01</t>
  </si>
  <si>
    <t>医疗临床辅助服务员</t>
  </si>
  <si>
    <t>4-14-03-02</t>
  </si>
  <si>
    <t>口腔修复体制作工</t>
  </si>
  <si>
    <t>5-01-02-01</t>
  </si>
  <si>
    <t>农艺工</t>
  </si>
  <si>
    <t>5-02-02-00</t>
  </si>
  <si>
    <t>造林更新工L</t>
  </si>
  <si>
    <t>5-02-03-02</t>
  </si>
  <si>
    <t>森林抚育工L</t>
  </si>
  <si>
    <t>5-03-01-01</t>
  </si>
  <si>
    <t>家畜繁殖员</t>
  </si>
  <si>
    <t>5-03-02-01</t>
  </si>
  <si>
    <t>家畜饲养员</t>
  </si>
  <si>
    <t>5-03-02-02</t>
  </si>
  <si>
    <t>家禽饲养员</t>
  </si>
  <si>
    <t>5-05-01-01</t>
  </si>
  <si>
    <t>农业技术员</t>
  </si>
  <si>
    <t>5-05-02-03</t>
  </si>
  <si>
    <t>动物疫病防治员</t>
  </si>
  <si>
    <t>5-05-05-02</t>
  </si>
  <si>
    <t>农机修理工</t>
  </si>
  <si>
    <t>5-05-06-05</t>
  </si>
  <si>
    <t>竹麻制品加工工</t>
  </si>
  <si>
    <t>6-02-06-02</t>
  </si>
  <si>
    <t>酒精酿造工</t>
  </si>
  <si>
    <t>6-02-06-03</t>
  </si>
  <si>
    <t>白酒酿造工</t>
  </si>
  <si>
    <t>6-04-02-01</t>
  </si>
  <si>
    <t>纺纱工</t>
  </si>
  <si>
    <t>6-05-01-01</t>
  </si>
  <si>
    <t>服装制版师</t>
  </si>
  <si>
    <t>6-05-01-02</t>
  </si>
  <si>
    <t>裁剪工</t>
  </si>
  <si>
    <t>6-05-01-03</t>
  </si>
  <si>
    <t>缝纫工</t>
  </si>
  <si>
    <t>6-05-01-04</t>
  </si>
  <si>
    <t>缝纫品整型工</t>
  </si>
  <si>
    <t>6-05-01-06</t>
  </si>
  <si>
    <t>绒线编织拼布工</t>
  </si>
  <si>
    <t>6-09-03-08</t>
  </si>
  <si>
    <t>版画制作工</t>
  </si>
  <si>
    <t>6-09-03-17</t>
  </si>
  <si>
    <t>民间工艺品制作工</t>
  </si>
  <si>
    <t>6-11-01-02</t>
  </si>
  <si>
    <t>化工单元操作工</t>
  </si>
  <si>
    <t>6-12-03-00</t>
  </si>
  <si>
    <t>药物制剂工</t>
  </si>
  <si>
    <t>6-18-01-01</t>
  </si>
  <si>
    <t>车工：数控车工</t>
  </si>
  <si>
    <t>6-18-02-04</t>
  </si>
  <si>
    <t>焊工：焊条电弧焊</t>
  </si>
  <si>
    <t>焊工：
熔化极气体保护焊</t>
  </si>
  <si>
    <t>焊工：非熔化极气体保护焊</t>
  </si>
  <si>
    <t>焊工：埋弧焊</t>
  </si>
  <si>
    <t>焊工：气焊</t>
  </si>
  <si>
    <t>焊工：切割</t>
  </si>
  <si>
    <t>焊工：机器人焊接</t>
  </si>
  <si>
    <t>焊工：钎焊</t>
  </si>
  <si>
    <t>焊工：电阻焊</t>
  </si>
  <si>
    <t>焊工：压力焊</t>
  </si>
  <si>
    <t>6-18-04-06</t>
  </si>
  <si>
    <t>工具钳工</t>
  </si>
  <si>
    <t>6-20-01-01</t>
  </si>
  <si>
    <t>装配钳工</t>
  </si>
  <si>
    <t>6-25-03-00</t>
  </si>
  <si>
    <t>计算机及外部设备装配调试员</t>
  </si>
  <si>
    <t>6-28-01-01</t>
  </si>
  <si>
    <t>锅炉运行值班员</t>
  </si>
  <si>
    <t>6-28-01-03</t>
  </si>
  <si>
    <t>汽轮机运行值班员</t>
  </si>
  <si>
    <t>6-28-01-06</t>
  </si>
  <si>
    <t>电气值班员</t>
  </si>
  <si>
    <t>6-28-01-11</t>
  </si>
  <si>
    <t>锅炉操作工</t>
  </si>
  <si>
    <t>6-28-01-14</t>
  </si>
  <si>
    <t>变配电运行值班员</t>
  </si>
  <si>
    <t>6-28-01-15</t>
  </si>
  <si>
    <t>继电保护员</t>
  </si>
  <si>
    <t>6-28-03-03</t>
  </si>
  <si>
    <t>工业废水处理工L</t>
  </si>
  <si>
    <t>6-29-01-01</t>
  </si>
  <si>
    <t>砌筑工</t>
  </si>
  <si>
    <t>6-29-01-04</t>
  </si>
  <si>
    <t>钢筋工</t>
  </si>
  <si>
    <t>6-29-01-05</t>
  </si>
  <si>
    <t>架子工</t>
  </si>
  <si>
    <t>6-29-04-01</t>
  </si>
  <si>
    <t>装饰装修工</t>
  </si>
  <si>
    <t>6-30-02-01</t>
  </si>
  <si>
    <t>铁路车站行车作业员</t>
  </si>
  <si>
    <t>高级技师</t>
  </si>
  <si>
    <t>6-30-02-02</t>
  </si>
  <si>
    <t>铁路车站调车作业员</t>
  </si>
  <si>
    <t>6-30-05-01</t>
  </si>
  <si>
    <t>起重装卸机械操作工</t>
  </si>
  <si>
    <t>6-30-05-02</t>
  </si>
  <si>
    <t>起重工</t>
  </si>
  <si>
    <t>6-30-05-03</t>
  </si>
  <si>
    <t>输送机操作工</t>
  </si>
  <si>
    <t>6-30-05-05</t>
  </si>
  <si>
    <t>挖掘铲运和桩工
机械司机</t>
  </si>
  <si>
    <t>6-31-01-03</t>
  </si>
  <si>
    <t>电工</t>
  </si>
  <si>
    <t>6-31-01-04</t>
  </si>
  <si>
    <t>仪器仪表维修工</t>
  </si>
  <si>
    <t>6-31-01-05</t>
  </si>
  <si>
    <t>锅炉设备检修工</t>
  </si>
  <si>
    <t>6-31-01-06</t>
  </si>
  <si>
    <t>汽轮机和水轮机
检修工</t>
  </si>
  <si>
    <t>6-31-01-07</t>
  </si>
  <si>
    <t>电机检修工</t>
  </si>
  <si>
    <t>6-31-01-08</t>
  </si>
  <si>
    <t>变电设备检修工</t>
  </si>
  <si>
    <t>6-31-01-09</t>
  </si>
  <si>
    <t>工程机械维修工</t>
  </si>
  <si>
    <t>6-31-01-10</t>
  </si>
  <si>
    <t>工业机器人系统
运维员</t>
  </si>
  <si>
    <t>6-31-03-01</t>
  </si>
  <si>
    <t>化学检验员</t>
  </si>
  <si>
    <t>6-31-03-05</t>
  </si>
  <si>
    <t>质检员</t>
  </si>
  <si>
    <t>6-31-03-06</t>
  </si>
  <si>
    <t>试验员</t>
  </si>
  <si>
    <t>6-31-04-00</t>
  </si>
  <si>
    <t>称重计量工</t>
  </si>
  <si>
    <t>6-31-05-00</t>
  </si>
  <si>
    <t>包装工</t>
  </si>
  <si>
    <t>6-31-06-00</t>
  </si>
  <si>
    <t>安全员</t>
  </si>
  <si>
    <t>6-29-01-07</t>
  </si>
  <si>
    <t>乡村建设工匠</t>
  </si>
  <si>
    <t>4-14-01-02</t>
  </si>
  <si>
    <t>医疗护理员</t>
  </si>
  <si>
    <t>6-09-03-19</t>
  </si>
  <si>
    <t>民间工艺品艺人</t>
  </si>
  <si>
    <t>4-14-02-01-002</t>
  </si>
  <si>
    <t>公共营养师</t>
  </si>
  <si>
    <t>4-01-01-00</t>
  </si>
  <si>
    <t>采购员</t>
  </si>
  <si>
    <t>6-01-07-03</t>
  </si>
  <si>
    <t>豆制品制作工</t>
  </si>
  <si>
    <t xml:space="preserve">6-02-04-01 </t>
  </si>
  <si>
    <t>乳品加工工</t>
  </si>
  <si>
    <t>6-25-04-08　</t>
  </si>
  <si>
    <t>电子设备调试工</t>
  </si>
  <si>
    <t>机电设备维修工</t>
  </si>
  <si>
    <t>4-02-01-01</t>
  </si>
  <si>
    <t>轨道交通列车司机L</t>
  </si>
  <si>
    <t>4-07-06-02</t>
  </si>
  <si>
    <t>商品防损员</t>
  </si>
  <si>
    <t>4-13-01-03</t>
  </si>
  <si>
    <t>讲解员</t>
  </si>
  <si>
    <t>4-14-04-04</t>
  </si>
  <si>
    <t>社群健康助理员</t>
  </si>
  <si>
    <t xml:space="preserve">4-14-03-06 </t>
  </si>
  <si>
    <t>康复辅助技术咨询师</t>
  </si>
  <si>
    <t>6-25-04-07</t>
  </si>
  <si>
    <t>电子设备装接工</t>
  </si>
  <si>
    <t>4-13-04-03</t>
  </si>
  <si>
    <t>家庭教育指导师</t>
  </si>
  <si>
    <t>4-14-01-03</t>
  </si>
  <si>
    <t>健康照护师</t>
  </si>
  <si>
    <t>4-01-02-01</t>
  </si>
  <si>
    <t>营销员</t>
  </si>
  <si>
    <t>4-02-06-01</t>
  </si>
  <si>
    <t>（粮油）仓储管理员</t>
  </si>
  <si>
    <t>6-11-01-03</t>
  </si>
  <si>
    <t>化工总控工</t>
  </si>
  <si>
    <t>4-02-04-01</t>
  </si>
  <si>
    <t>民航乘务员</t>
  </si>
  <si>
    <t>4-08-03-07</t>
  </si>
  <si>
    <t>无人机测绘操控员</t>
  </si>
  <si>
    <t>6-21-08-01</t>
  </si>
  <si>
    <t>装饰美工</t>
  </si>
  <si>
    <t>5-05-05-01</t>
  </si>
  <si>
    <t>农机驾驶操作员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</si>
</sst>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仿宋"/>
      <charset val="134"/>
    </font>
    <font>
      <sz val="11"/>
      <name val="宋体"/>
      <charset val="134"/>
      <scheme val="minor"/>
    </font>
    <font>
      <sz val="12"/>
      <name val="宋体"/>
      <charset val="134"/>
      <scheme val="minor"/>
    </font>
    <font>
      <sz val="11"/>
      <color rgb="FFFF0000"/>
      <name val="宋体"/>
      <charset val="134"/>
      <scheme val="minor"/>
    </font>
    <font>
      <sz val="12"/>
      <name val="黑体"/>
      <charset val="134"/>
    </font>
    <font>
      <b/>
      <sz val="20"/>
      <name val="宋体"/>
      <charset val="134"/>
    </font>
    <font>
      <b/>
      <sz val="12"/>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0"/>
      </right>
      <top/>
      <bottom/>
      <diagonal/>
    </border>
    <border>
      <left style="thin">
        <color auto="1"/>
      </left>
      <right style="thin">
        <color indexed="0"/>
      </right>
      <top/>
      <bottom style="thin">
        <color auto="1"/>
      </bottom>
      <diagonal/>
    </border>
    <border>
      <left style="thin">
        <color auto="1"/>
      </left>
      <right style="thin">
        <color indexed="0"/>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2" fillId="0" borderId="0" xfId="0" applyFont="1" applyFill="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biaozhun.osta.org.cn/pdfview.html?code=1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4"/>
  <sheetViews>
    <sheetView tabSelected="1" zoomScale="115" zoomScaleNormal="115" workbookViewId="0">
      <pane ySplit="4" topLeftCell="A277" activePane="bottomLeft" state="frozen"/>
      <selection/>
      <selection pane="bottomLeft" activeCell="H278" sqref="H278:H288"/>
    </sheetView>
  </sheetViews>
  <sheetFormatPr defaultColWidth="11.6296296296296" defaultRowHeight="14.4"/>
  <cols>
    <col min="1" max="1" width="4.77777777777778" style="2" customWidth="1"/>
    <col min="2" max="2" width="13.3240740740741" style="5" customWidth="1"/>
    <col min="3" max="3" width="21.2685185185185" style="5" customWidth="1"/>
    <col min="4" max="4" width="13.3611111111111" style="5" customWidth="1"/>
    <col min="5" max="5" width="7.62962962962963" style="5" customWidth="1"/>
    <col min="6" max="6" width="8.19444444444444" style="5" customWidth="1"/>
    <col min="7" max="7" width="9.12962962962963" style="5" customWidth="1"/>
    <col min="8" max="8" width="9.65740740740741" style="2" customWidth="1"/>
    <col min="9" max="9" width="16.5740740740741" style="2" customWidth="1"/>
    <col min="10" max="16361" width="11.6296296296296" style="2" customWidth="1"/>
    <col min="16362" max="16384" width="11.6296296296296" style="2"/>
  </cols>
  <sheetData>
    <row r="1" ht="23" customHeight="1" spans="1:8">
      <c r="A1" s="6" t="s">
        <v>0</v>
      </c>
      <c r="B1" s="6"/>
      <c r="C1" s="6"/>
      <c r="D1" s="6"/>
      <c r="E1" s="6"/>
      <c r="F1" s="6"/>
      <c r="G1" s="6"/>
      <c r="H1" s="6"/>
    </row>
    <row r="2" ht="36" customHeight="1" spans="1:8">
      <c r="A2" s="7" t="s">
        <v>1</v>
      </c>
      <c r="B2" s="7"/>
      <c r="C2" s="7"/>
      <c r="D2" s="7"/>
      <c r="E2" s="7"/>
      <c r="F2" s="7"/>
      <c r="G2" s="7"/>
      <c r="H2" s="7"/>
    </row>
    <row r="3" s="1" customFormat="1" ht="30" customHeight="1" spans="1:9">
      <c r="A3" s="8" t="s">
        <v>2</v>
      </c>
      <c r="B3" s="8" t="s">
        <v>3</v>
      </c>
      <c r="C3" s="8" t="s">
        <v>4</v>
      </c>
      <c r="D3" s="8" t="s">
        <v>5</v>
      </c>
      <c r="E3" s="8" t="s">
        <v>6</v>
      </c>
      <c r="F3" s="8"/>
      <c r="G3" s="8" t="s">
        <v>7</v>
      </c>
      <c r="H3" s="8" t="s">
        <v>8</v>
      </c>
      <c r="I3" s="2"/>
    </row>
    <row r="4" s="1" customFormat="1" ht="30" customHeight="1" spans="1:9">
      <c r="A4" s="8"/>
      <c r="B4" s="8"/>
      <c r="C4" s="8"/>
      <c r="D4" s="8"/>
      <c r="E4" s="8" t="s">
        <v>9</v>
      </c>
      <c r="F4" s="8" t="s">
        <v>10</v>
      </c>
      <c r="G4" s="8"/>
      <c r="H4" s="8"/>
      <c r="I4" s="2"/>
    </row>
    <row r="5" s="2" customFormat="1" ht="15.6" spans="1:8">
      <c r="A5" s="9">
        <v>1</v>
      </c>
      <c r="B5" s="10" t="s">
        <v>11</v>
      </c>
      <c r="C5" s="10" t="s">
        <v>12</v>
      </c>
      <c r="D5" s="9" t="s">
        <v>13</v>
      </c>
      <c r="E5" s="9">
        <v>30</v>
      </c>
      <c r="F5" s="9">
        <v>70</v>
      </c>
      <c r="G5" s="9">
        <f>F5*20+E5*10</f>
        <v>1700</v>
      </c>
      <c r="H5" s="9" t="s">
        <v>14</v>
      </c>
    </row>
    <row r="6" s="2" customFormat="1" ht="15.6" spans="1:8">
      <c r="A6" s="9"/>
      <c r="B6" s="11"/>
      <c r="C6" s="11"/>
      <c r="D6" s="9" t="s">
        <v>15</v>
      </c>
      <c r="E6" s="9">
        <v>24</v>
      </c>
      <c r="F6" s="9">
        <v>56</v>
      </c>
      <c r="G6" s="9">
        <f>F6*20+E6*10</f>
        <v>1360</v>
      </c>
      <c r="H6" s="9"/>
    </row>
    <row r="7" s="2" customFormat="1" ht="15.6" spans="1:9">
      <c r="A7" s="9">
        <v>2</v>
      </c>
      <c r="B7" s="10" t="s">
        <v>16</v>
      </c>
      <c r="C7" s="10" t="s">
        <v>17</v>
      </c>
      <c r="D7" s="9" t="s">
        <v>18</v>
      </c>
      <c r="E7" s="12">
        <v>24</v>
      </c>
      <c r="F7" s="12">
        <v>56</v>
      </c>
      <c r="G7" s="12">
        <f>F7*15+E7*8</f>
        <v>1032</v>
      </c>
      <c r="H7" s="9"/>
      <c r="I7" s="5"/>
    </row>
    <row r="8" s="2" customFormat="1" ht="15.6" spans="1:9">
      <c r="A8" s="9"/>
      <c r="B8" s="13"/>
      <c r="C8" s="13"/>
      <c r="D8" s="9" t="s">
        <v>19</v>
      </c>
      <c r="E8" s="12">
        <v>24</v>
      </c>
      <c r="F8" s="12">
        <v>56</v>
      </c>
      <c r="G8" s="12">
        <f>F8*15+E8*8</f>
        <v>1032</v>
      </c>
      <c r="H8" s="9"/>
      <c r="I8" s="5"/>
    </row>
    <row r="9" s="2" customFormat="1" ht="15.6" spans="1:9">
      <c r="A9" s="9"/>
      <c r="B9" s="11"/>
      <c r="C9" s="11"/>
      <c r="D9" s="9" t="s">
        <v>13</v>
      </c>
      <c r="E9" s="12">
        <v>24</v>
      </c>
      <c r="F9" s="12">
        <v>56</v>
      </c>
      <c r="G9" s="12">
        <f>F9*15+E9*8</f>
        <v>1032</v>
      </c>
      <c r="H9" s="9"/>
      <c r="I9" s="5"/>
    </row>
    <row r="10" s="2" customFormat="1" ht="15.6" spans="1:8">
      <c r="A10" s="10">
        <v>3</v>
      </c>
      <c r="B10" s="10" t="s">
        <v>20</v>
      </c>
      <c r="C10" s="10" t="s">
        <v>21</v>
      </c>
      <c r="D10" s="9" t="s">
        <v>18</v>
      </c>
      <c r="E10" s="9">
        <v>70</v>
      </c>
      <c r="F10" s="9">
        <v>68</v>
      </c>
      <c r="G10" s="12">
        <f>E10*10+F10*20</f>
        <v>2060</v>
      </c>
      <c r="H10" s="10" t="s">
        <v>14</v>
      </c>
    </row>
    <row r="11" s="2" customFormat="1" ht="15.6" spans="1:8">
      <c r="A11" s="13"/>
      <c r="B11" s="13"/>
      <c r="C11" s="13"/>
      <c r="D11" s="9" t="s">
        <v>19</v>
      </c>
      <c r="E11" s="9">
        <v>70</v>
      </c>
      <c r="F11" s="9">
        <v>68</v>
      </c>
      <c r="G11" s="12">
        <f>E11*10+F11*20</f>
        <v>2060</v>
      </c>
      <c r="H11" s="13"/>
    </row>
    <row r="12" s="2" customFormat="1" ht="15.6" spans="1:8">
      <c r="A12" s="11"/>
      <c r="B12" s="11"/>
      <c r="C12" s="11"/>
      <c r="D12" s="9" t="s">
        <v>13</v>
      </c>
      <c r="E12" s="9">
        <v>50</v>
      </c>
      <c r="F12" s="9">
        <v>66</v>
      </c>
      <c r="G12" s="12">
        <f>E12*10+F12*20</f>
        <v>1820</v>
      </c>
      <c r="H12" s="11"/>
    </row>
    <row r="13" s="2" customFormat="1" ht="15.6" spans="1:8">
      <c r="A13" s="10">
        <v>4</v>
      </c>
      <c r="B13" s="10" t="s">
        <v>22</v>
      </c>
      <c r="C13" s="10" t="s">
        <v>23</v>
      </c>
      <c r="D13" s="9" t="s">
        <v>18</v>
      </c>
      <c r="E13" s="9">
        <v>63</v>
      </c>
      <c r="F13" s="9">
        <v>25</v>
      </c>
      <c r="G13" s="9">
        <f>E13*8+F13*15</f>
        <v>879</v>
      </c>
      <c r="H13" s="10"/>
    </row>
    <row r="14" s="2" customFormat="1" ht="15.6" spans="1:8">
      <c r="A14" s="13"/>
      <c r="B14" s="13"/>
      <c r="C14" s="13"/>
      <c r="D14" s="9" t="s">
        <v>19</v>
      </c>
      <c r="E14" s="9">
        <v>30</v>
      </c>
      <c r="F14" s="9">
        <v>38</v>
      </c>
      <c r="G14" s="9">
        <f>E14*8+F14*15</f>
        <v>810</v>
      </c>
      <c r="H14" s="13"/>
    </row>
    <row r="15" s="2" customFormat="1" ht="15.6" spans="1:8">
      <c r="A15" s="11"/>
      <c r="B15" s="11"/>
      <c r="C15" s="11"/>
      <c r="D15" s="9" t="s">
        <v>13</v>
      </c>
      <c r="E15" s="12">
        <v>15</v>
      </c>
      <c r="F15" s="12">
        <v>39</v>
      </c>
      <c r="G15" s="12">
        <v>705</v>
      </c>
      <c r="H15" s="11"/>
    </row>
    <row r="16" s="2" customFormat="1" ht="15.6" spans="1:8">
      <c r="A16" s="10">
        <v>5</v>
      </c>
      <c r="B16" s="10" t="s">
        <v>24</v>
      </c>
      <c r="C16" s="10" t="s">
        <v>25</v>
      </c>
      <c r="D16" s="9" t="s">
        <v>18</v>
      </c>
      <c r="E16" s="12">
        <v>60</v>
      </c>
      <c r="F16" s="12">
        <v>140</v>
      </c>
      <c r="G16" s="12">
        <f t="shared" ref="G16:G21" si="0">F16*20+E16*10</f>
        <v>3400</v>
      </c>
      <c r="H16" s="10" t="s">
        <v>14</v>
      </c>
    </row>
    <row r="17" s="2" customFormat="1" ht="15.6" spans="1:8">
      <c r="A17" s="13"/>
      <c r="B17" s="13"/>
      <c r="C17" s="13"/>
      <c r="D17" s="9" t="s">
        <v>19</v>
      </c>
      <c r="E17" s="12">
        <v>45</v>
      </c>
      <c r="F17" s="12">
        <v>105</v>
      </c>
      <c r="G17" s="12">
        <f t="shared" si="0"/>
        <v>2550</v>
      </c>
      <c r="H17" s="13"/>
    </row>
    <row r="18" s="2" customFormat="1" ht="15.6" spans="1:8">
      <c r="A18" s="13"/>
      <c r="B18" s="13"/>
      <c r="C18" s="13"/>
      <c r="D18" s="9" t="s">
        <v>26</v>
      </c>
      <c r="E18" s="12">
        <v>30</v>
      </c>
      <c r="F18" s="12">
        <v>70</v>
      </c>
      <c r="G18" s="12">
        <f t="shared" si="0"/>
        <v>1700</v>
      </c>
      <c r="H18" s="13"/>
    </row>
    <row r="19" s="2" customFormat="1" ht="15.6" spans="1:8">
      <c r="A19" s="10">
        <v>6</v>
      </c>
      <c r="B19" s="10" t="s">
        <v>27</v>
      </c>
      <c r="C19" s="10" t="s">
        <v>28</v>
      </c>
      <c r="D19" s="9" t="s">
        <v>18</v>
      </c>
      <c r="E19" s="9">
        <v>28</v>
      </c>
      <c r="F19" s="9">
        <v>52</v>
      </c>
      <c r="G19" s="12">
        <f t="shared" si="0"/>
        <v>1320</v>
      </c>
      <c r="H19" s="10" t="s">
        <v>14</v>
      </c>
    </row>
    <row r="20" s="2" customFormat="1" ht="15.6" spans="1:8">
      <c r="A20" s="13"/>
      <c r="B20" s="13"/>
      <c r="C20" s="13"/>
      <c r="D20" s="9" t="s">
        <v>19</v>
      </c>
      <c r="E20" s="9">
        <v>12</v>
      </c>
      <c r="F20" s="9">
        <v>58</v>
      </c>
      <c r="G20" s="12">
        <f t="shared" si="0"/>
        <v>1280</v>
      </c>
      <c r="H20" s="13"/>
    </row>
    <row r="21" s="2" customFormat="1" ht="15.6" spans="1:8">
      <c r="A21" s="11"/>
      <c r="B21" s="11"/>
      <c r="C21" s="11"/>
      <c r="D21" s="9" t="s">
        <v>13</v>
      </c>
      <c r="E21" s="9">
        <v>8</v>
      </c>
      <c r="F21" s="9">
        <v>52</v>
      </c>
      <c r="G21" s="12">
        <f t="shared" si="0"/>
        <v>1120</v>
      </c>
      <c r="H21" s="11"/>
    </row>
    <row r="22" s="2" customFormat="1" ht="15.6" spans="1:8">
      <c r="A22" s="9">
        <v>7</v>
      </c>
      <c r="B22" s="9" t="s">
        <v>29</v>
      </c>
      <c r="C22" s="9" t="s">
        <v>30</v>
      </c>
      <c r="D22" s="9" t="s">
        <v>18</v>
      </c>
      <c r="E22" s="9">
        <v>24</v>
      </c>
      <c r="F22" s="9">
        <v>56</v>
      </c>
      <c r="G22" s="9">
        <f>E22*8+F22*15</f>
        <v>1032</v>
      </c>
      <c r="H22" s="9"/>
    </row>
    <row r="23" s="2" customFormat="1" ht="15.6" spans="1:8">
      <c r="A23" s="9"/>
      <c r="B23" s="9"/>
      <c r="C23" s="9"/>
      <c r="D23" s="9" t="s">
        <v>19</v>
      </c>
      <c r="E23" s="9">
        <v>24</v>
      </c>
      <c r="F23" s="9">
        <v>56</v>
      </c>
      <c r="G23" s="9">
        <f t="shared" ref="G23:G45" si="1">E23*8+F23*15</f>
        <v>1032</v>
      </c>
      <c r="H23" s="9"/>
    </row>
    <row r="24" s="2" customFormat="1" ht="15.6" spans="1:8">
      <c r="A24" s="9"/>
      <c r="B24" s="9"/>
      <c r="C24" s="9"/>
      <c r="D24" s="9" t="s">
        <v>13</v>
      </c>
      <c r="E24" s="9">
        <v>24</v>
      </c>
      <c r="F24" s="9">
        <v>56</v>
      </c>
      <c r="G24" s="9">
        <f t="shared" si="1"/>
        <v>1032</v>
      </c>
      <c r="H24" s="9"/>
    </row>
    <row r="25" s="2" customFormat="1" ht="15.6" spans="1:8">
      <c r="A25" s="9"/>
      <c r="B25" s="9"/>
      <c r="C25" s="9"/>
      <c r="D25" s="9" t="s">
        <v>15</v>
      </c>
      <c r="E25" s="9">
        <v>24</v>
      </c>
      <c r="F25" s="9">
        <v>56</v>
      </c>
      <c r="G25" s="9">
        <f t="shared" si="1"/>
        <v>1032</v>
      </c>
      <c r="H25" s="9"/>
    </row>
    <row r="26" s="2" customFormat="1" ht="15.6" spans="1:8">
      <c r="A26" s="9">
        <v>8</v>
      </c>
      <c r="B26" s="9" t="s">
        <v>31</v>
      </c>
      <c r="C26" s="9" t="s">
        <v>32</v>
      </c>
      <c r="D26" s="9" t="s">
        <v>18</v>
      </c>
      <c r="E26" s="9">
        <v>24</v>
      </c>
      <c r="F26" s="9">
        <v>56</v>
      </c>
      <c r="G26" s="9">
        <f t="shared" si="1"/>
        <v>1032</v>
      </c>
      <c r="H26" s="9"/>
    </row>
    <row r="27" s="2" customFormat="1" ht="15.6" spans="1:8">
      <c r="A27" s="9"/>
      <c r="B27" s="9"/>
      <c r="C27" s="9"/>
      <c r="D27" s="9" t="s">
        <v>19</v>
      </c>
      <c r="E27" s="9">
        <v>24</v>
      </c>
      <c r="F27" s="9">
        <v>56</v>
      </c>
      <c r="G27" s="9">
        <f t="shared" si="1"/>
        <v>1032</v>
      </c>
      <c r="H27" s="9"/>
    </row>
    <row r="28" s="2" customFormat="1" ht="15.6" spans="1:8">
      <c r="A28" s="9"/>
      <c r="B28" s="9"/>
      <c r="C28" s="9"/>
      <c r="D28" s="9" t="s">
        <v>13</v>
      </c>
      <c r="E28" s="9">
        <v>24</v>
      </c>
      <c r="F28" s="9">
        <v>56</v>
      </c>
      <c r="G28" s="9">
        <f t="shared" si="1"/>
        <v>1032</v>
      </c>
      <c r="H28" s="9"/>
    </row>
    <row r="29" s="2" customFormat="1" ht="15.6" spans="1:8">
      <c r="A29" s="9"/>
      <c r="B29" s="9"/>
      <c r="C29" s="9"/>
      <c r="D29" s="9" t="s">
        <v>15</v>
      </c>
      <c r="E29" s="9">
        <v>24</v>
      </c>
      <c r="F29" s="9">
        <v>56</v>
      </c>
      <c r="G29" s="9">
        <f t="shared" si="1"/>
        <v>1032</v>
      </c>
      <c r="H29" s="9"/>
    </row>
    <row r="30" s="2" customFormat="1" ht="15.6" spans="1:8">
      <c r="A30" s="9">
        <v>9</v>
      </c>
      <c r="B30" s="9" t="s">
        <v>33</v>
      </c>
      <c r="C30" s="9" t="s">
        <v>34</v>
      </c>
      <c r="D30" s="9" t="s">
        <v>18</v>
      </c>
      <c r="E30" s="9">
        <v>24</v>
      </c>
      <c r="F30" s="9">
        <v>56</v>
      </c>
      <c r="G30" s="9">
        <f t="shared" si="1"/>
        <v>1032</v>
      </c>
      <c r="H30" s="9"/>
    </row>
    <row r="31" s="2" customFormat="1" ht="15.6" spans="1:8">
      <c r="A31" s="9"/>
      <c r="B31" s="9"/>
      <c r="C31" s="9"/>
      <c r="D31" s="9" t="s">
        <v>19</v>
      </c>
      <c r="E31" s="9">
        <v>24</v>
      </c>
      <c r="F31" s="9">
        <v>56</v>
      </c>
      <c r="G31" s="9">
        <f t="shared" si="1"/>
        <v>1032</v>
      </c>
      <c r="H31" s="9"/>
    </row>
    <row r="32" s="2" customFormat="1" ht="15.6" spans="1:8">
      <c r="A32" s="9"/>
      <c r="B32" s="9"/>
      <c r="C32" s="9"/>
      <c r="D32" s="9" t="s">
        <v>13</v>
      </c>
      <c r="E32" s="9">
        <v>24</v>
      </c>
      <c r="F32" s="9">
        <v>56</v>
      </c>
      <c r="G32" s="9">
        <f t="shared" si="1"/>
        <v>1032</v>
      </c>
      <c r="H32" s="9"/>
    </row>
    <row r="33" s="2" customFormat="1" ht="15.6" spans="1:8">
      <c r="A33" s="9"/>
      <c r="B33" s="9"/>
      <c r="C33" s="9"/>
      <c r="D33" s="9" t="s">
        <v>15</v>
      </c>
      <c r="E33" s="9">
        <v>24</v>
      </c>
      <c r="F33" s="9">
        <v>56</v>
      </c>
      <c r="G33" s="9">
        <f t="shared" si="1"/>
        <v>1032</v>
      </c>
      <c r="H33" s="9"/>
    </row>
    <row r="34" s="2" customFormat="1" ht="15.6" spans="1:8">
      <c r="A34" s="9">
        <v>10</v>
      </c>
      <c r="B34" s="9" t="s">
        <v>35</v>
      </c>
      <c r="C34" s="9" t="s">
        <v>36</v>
      </c>
      <c r="D34" s="9" t="s">
        <v>18</v>
      </c>
      <c r="E34" s="9">
        <v>24</v>
      </c>
      <c r="F34" s="9">
        <v>56</v>
      </c>
      <c r="G34" s="9">
        <f t="shared" si="1"/>
        <v>1032</v>
      </c>
      <c r="H34" s="9"/>
    </row>
    <row r="35" s="2" customFormat="1" ht="15.6" spans="1:8">
      <c r="A35" s="9"/>
      <c r="B35" s="9"/>
      <c r="C35" s="9"/>
      <c r="D35" s="9" t="s">
        <v>19</v>
      </c>
      <c r="E35" s="9">
        <v>24</v>
      </c>
      <c r="F35" s="9">
        <v>56</v>
      </c>
      <c r="G35" s="9">
        <f t="shared" si="1"/>
        <v>1032</v>
      </c>
      <c r="H35" s="9"/>
    </row>
    <row r="36" s="2" customFormat="1" ht="15.6" spans="1:8">
      <c r="A36" s="9"/>
      <c r="B36" s="9"/>
      <c r="C36" s="9"/>
      <c r="D36" s="9" t="s">
        <v>13</v>
      </c>
      <c r="E36" s="9">
        <v>24</v>
      </c>
      <c r="F36" s="9">
        <v>56</v>
      </c>
      <c r="G36" s="9">
        <f t="shared" si="1"/>
        <v>1032</v>
      </c>
      <c r="H36" s="9"/>
    </row>
    <row r="37" s="2" customFormat="1" ht="15.6" spans="1:8">
      <c r="A37" s="9"/>
      <c r="B37" s="9"/>
      <c r="C37" s="9"/>
      <c r="D37" s="9" t="s">
        <v>15</v>
      </c>
      <c r="E37" s="9">
        <v>24</v>
      </c>
      <c r="F37" s="9">
        <v>56</v>
      </c>
      <c r="G37" s="9">
        <f t="shared" si="1"/>
        <v>1032</v>
      </c>
      <c r="H37" s="9"/>
    </row>
    <row r="38" s="2" customFormat="1" ht="15.6" spans="1:8">
      <c r="A38" s="9">
        <v>11</v>
      </c>
      <c r="B38" s="9" t="s">
        <v>37</v>
      </c>
      <c r="C38" s="9" t="s">
        <v>38</v>
      </c>
      <c r="D38" s="9" t="s">
        <v>18</v>
      </c>
      <c r="E38" s="9">
        <v>24</v>
      </c>
      <c r="F38" s="9">
        <v>56</v>
      </c>
      <c r="G38" s="9">
        <f t="shared" si="1"/>
        <v>1032</v>
      </c>
      <c r="H38" s="9"/>
    </row>
    <row r="39" s="2" customFormat="1" ht="15.6" spans="1:8">
      <c r="A39" s="9"/>
      <c r="B39" s="9"/>
      <c r="C39" s="9"/>
      <c r="D39" s="9" t="s">
        <v>19</v>
      </c>
      <c r="E39" s="9">
        <v>24</v>
      </c>
      <c r="F39" s="9">
        <v>56</v>
      </c>
      <c r="G39" s="9">
        <f t="shared" si="1"/>
        <v>1032</v>
      </c>
      <c r="H39" s="9"/>
    </row>
    <row r="40" s="2" customFormat="1" ht="15.6" spans="1:8">
      <c r="A40" s="9"/>
      <c r="B40" s="9"/>
      <c r="C40" s="9"/>
      <c r="D40" s="9" t="s">
        <v>13</v>
      </c>
      <c r="E40" s="9">
        <v>24</v>
      </c>
      <c r="F40" s="9">
        <v>56</v>
      </c>
      <c r="G40" s="9">
        <f t="shared" si="1"/>
        <v>1032</v>
      </c>
      <c r="H40" s="9"/>
    </row>
    <row r="41" s="2" customFormat="1" ht="15.6" spans="1:8">
      <c r="A41" s="9">
        <v>12</v>
      </c>
      <c r="B41" s="9" t="s">
        <v>39</v>
      </c>
      <c r="C41" s="9" t="s">
        <v>40</v>
      </c>
      <c r="D41" s="9" t="s">
        <v>18</v>
      </c>
      <c r="E41" s="9">
        <v>24</v>
      </c>
      <c r="F41" s="9">
        <v>56</v>
      </c>
      <c r="G41" s="9">
        <f t="shared" si="1"/>
        <v>1032</v>
      </c>
      <c r="H41" s="9"/>
    </row>
    <row r="42" s="2" customFormat="1" ht="15.6" spans="1:8">
      <c r="A42" s="9"/>
      <c r="B42" s="9"/>
      <c r="C42" s="9"/>
      <c r="D42" s="9" t="s">
        <v>19</v>
      </c>
      <c r="E42" s="9">
        <v>24</v>
      </c>
      <c r="F42" s="9">
        <v>56</v>
      </c>
      <c r="G42" s="9">
        <f t="shared" si="1"/>
        <v>1032</v>
      </c>
      <c r="H42" s="9"/>
    </row>
    <row r="43" s="2" customFormat="1" ht="15.6" spans="1:8">
      <c r="A43" s="9"/>
      <c r="B43" s="9"/>
      <c r="C43" s="9"/>
      <c r="D43" s="9" t="s">
        <v>13</v>
      </c>
      <c r="E43" s="9">
        <v>24</v>
      </c>
      <c r="F43" s="9">
        <v>56</v>
      </c>
      <c r="G43" s="9">
        <f t="shared" si="1"/>
        <v>1032</v>
      </c>
      <c r="H43" s="9"/>
    </row>
    <row r="44" s="2" customFormat="1" ht="15.6" spans="1:8">
      <c r="A44" s="9">
        <v>13</v>
      </c>
      <c r="B44" s="9" t="s">
        <v>41</v>
      </c>
      <c r="C44" s="9" t="s">
        <v>42</v>
      </c>
      <c r="D44" s="9" t="s">
        <v>18</v>
      </c>
      <c r="E44" s="9">
        <v>24</v>
      </c>
      <c r="F44" s="9">
        <v>56</v>
      </c>
      <c r="G44" s="9">
        <f t="shared" si="1"/>
        <v>1032</v>
      </c>
      <c r="H44" s="9"/>
    </row>
    <row r="45" s="2" customFormat="1" ht="15.6" spans="1:8">
      <c r="A45" s="9"/>
      <c r="B45" s="9"/>
      <c r="C45" s="9"/>
      <c r="D45" s="9" t="s">
        <v>19</v>
      </c>
      <c r="E45" s="9">
        <v>24</v>
      </c>
      <c r="F45" s="9">
        <v>56</v>
      </c>
      <c r="G45" s="9">
        <f t="shared" si="1"/>
        <v>1032</v>
      </c>
      <c r="H45" s="9"/>
    </row>
    <row r="46" s="2" customFormat="1" ht="15.6" spans="1:8">
      <c r="A46" s="9">
        <v>14</v>
      </c>
      <c r="B46" s="9" t="s">
        <v>43</v>
      </c>
      <c r="C46" s="9" t="s">
        <v>44</v>
      </c>
      <c r="D46" s="9" t="s">
        <v>18</v>
      </c>
      <c r="E46" s="12">
        <v>24</v>
      </c>
      <c r="F46" s="12">
        <v>56</v>
      </c>
      <c r="G46" s="12">
        <f t="shared" ref="G46:G52" si="2">E46*10+F46*20</f>
        <v>1360</v>
      </c>
      <c r="H46" s="9" t="s">
        <v>14</v>
      </c>
    </row>
    <row r="47" s="2" customFormat="1" ht="15.6" spans="1:8">
      <c r="A47" s="9"/>
      <c r="B47" s="9"/>
      <c r="C47" s="9"/>
      <c r="D47" s="9" t="s">
        <v>19</v>
      </c>
      <c r="E47" s="12">
        <v>24</v>
      </c>
      <c r="F47" s="12">
        <v>56</v>
      </c>
      <c r="G47" s="12">
        <f t="shared" si="2"/>
        <v>1360</v>
      </c>
      <c r="H47" s="9"/>
    </row>
    <row r="48" s="2" customFormat="1" ht="15.6" spans="1:8">
      <c r="A48" s="10">
        <v>15</v>
      </c>
      <c r="B48" s="10" t="s">
        <v>45</v>
      </c>
      <c r="C48" s="10" t="s">
        <v>46</v>
      </c>
      <c r="D48" s="9" t="s">
        <v>18</v>
      </c>
      <c r="E48" s="9">
        <v>74</v>
      </c>
      <c r="F48" s="9">
        <v>32</v>
      </c>
      <c r="G48" s="12">
        <f t="shared" si="2"/>
        <v>1380</v>
      </c>
      <c r="H48" s="10" t="s">
        <v>14</v>
      </c>
    </row>
    <row r="49" s="2" customFormat="1" ht="15.6" spans="1:8">
      <c r="A49" s="13"/>
      <c r="B49" s="13"/>
      <c r="C49" s="13"/>
      <c r="D49" s="9" t="s">
        <v>19</v>
      </c>
      <c r="E49" s="9">
        <v>70</v>
      </c>
      <c r="F49" s="9">
        <v>52</v>
      </c>
      <c r="G49" s="12">
        <f t="shared" si="2"/>
        <v>1740</v>
      </c>
      <c r="H49" s="13"/>
    </row>
    <row r="50" s="2" customFormat="1" ht="15.6" spans="1:8">
      <c r="A50" s="13"/>
      <c r="B50" s="13"/>
      <c r="C50" s="13"/>
      <c r="D50" s="9" t="s">
        <v>13</v>
      </c>
      <c r="E50" s="9">
        <v>40</v>
      </c>
      <c r="F50" s="9">
        <v>65</v>
      </c>
      <c r="G50" s="12">
        <f t="shared" si="2"/>
        <v>1700</v>
      </c>
      <c r="H50" s="13"/>
    </row>
    <row r="51" s="2" customFormat="1" ht="15.6" spans="1:8">
      <c r="A51" s="10">
        <v>16</v>
      </c>
      <c r="B51" s="10" t="s">
        <v>47</v>
      </c>
      <c r="C51" s="10" t="s">
        <v>48</v>
      </c>
      <c r="D51" s="9" t="s">
        <v>13</v>
      </c>
      <c r="E51" s="9">
        <v>42</v>
      </c>
      <c r="F51" s="9">
        <v>58</v>
      </c>
      <c r="G51" s="12">
        <f t="shared" si="2"/>
        <v>1580</v>
      </c>
      <c r="H51" s="10" t="s">
        <v>14</v>
      </c>
    </row>
    <row r="52" s="2" customFormat="1" ht="15.6" spans="1:8">
      <c r="A52" s="11"/>
      <c r="B52" s="11"/>
      <c r="C52" s="11"/>
      <c r="D52" s="9" t="s">
        <v>15</v>
      </c>
      <c r="E52" s="12">
        <v>18</v>
      </c>
      <c r="F52" s="12">
        <v>72</v>
      </c>
      <c r="G52" s="12">
        <f t="shared" si="2"/>
        <v>1620</v>
      </c>
      <c r="H52" s="11"/>
    </row>
    <row r="53" s="2" customFormat="1" ht="15.6" spans="1:8">
      <c r="A53" s="10">
        <v>17</v>
      </c>
      <c r="B53" s="10" t="s">
        <v>49</v>
      </c>
      <c r="C53" s="10" t="s">
        <v>50</v>
      </c>
      <c r="D53" s="9" t="s">
        <v>18</v>
      </c>
      <c r="E53" s="12">
        <v>24</v>
      </c>
      <c r="F53" s="12">
        <v>56</v>
      </c>
      <c r="G53" s="12">
        <f t="shared" ref="G51:G60" si="3">E53*10+F53*20</f>
        <v>1360</v>
      </c>
      <c r="H53" s="10" t="s">
        <v>14</v>
      </c>
    </row>
    <row r="54" s="2" customFormat="1" ht="15.6" spans="1:8">
      <c r="A54" s="13"/>
      <c r="B54" s="13"/>
      <c r="C54" s="13"/>
      <c r="D54" s="9" t="s">
        <v>19</v>
      </c>
      <c r="E54" s="12">
        <v>24</v>
      </c>
      <c r="F54" s="12">
        <v>56</v>
      </c>
      <c r="G54" s="12">
        <f t="shared" si="3"/>
        <v>1360</v>
      </c>
      <c r="H54" s="13"/>
    </row>
    <row r="55" s="2" customFormat="1" ht="15.6" spans="1:8">
      <c r="A55" s="13"/>
      <c r="B55" s="13"/>
      <c r="C55" s="13"/>
      <c r="D55" s="9" t="s">
        <v>13</v>
      </c>
      <c r="E55" s="12">
        <v>24</v>
      </c>
      <c r="F55" s="12">
        <v>56</v>
      </c>
      <c r="G55" s="12">
        <f t="shared" si="3"/>
        <v>1360</v>
      </c>
      <c r="H55" s="13"/>
    </row>
    <row r="56" s="2" customFormat="1" ht="15.6" spans="1:8">
      <c r="A56" s="11"/>
      <c r="B56" s="11"/>
      <c r="C56" s="11"/>
      <c r="D56" s="9" t="s">
        <v>15</v>
      </c>
      <c r="E56" s="12">
        <v>24</v>
      </c>
      <c r="F56" s="12">
        <v>56</v>
      </c>
      <c r="G56" s="12">
        <f t="shared" si="3"/>
        <v>1360</v>
      </c>
      <c r="H56" s="11"/>
    </row>
    <row r="57" s="2" customFormat="1" ht="15.6" spans="1:8">
      <c r="A57" s="10">
        <v>18</v>
      </c>
      <c r="B57" s="10" t="s">
        <v>51</v>
      </c>
      <c r="C57" s="10" t="s">
        <v>52</v>
      </c>
      <c r="D57" s="9" t="s">
        <v>18</v>
      </c>
      <c r="E57" s="12">
        <v>24</v>
      </c>
      <c r="F57" s="12">
        <v>56</v>
      </c>
      <c r="G57" s="12">
        <f t="shared" si="3"/>
        <v>1360</v>
      </c>
      <c r="H57" s="10" t="s">
        <v>14</v>
      </c>
    </row>
    <row r="58" s="2" customFormat="1" ht="15.6" spans="1:8">
      <c r="A58" s="13"/>
      <c r="B58" s="13"/>
      <c r="C58" s="13"/>
      <c r="D58" s="9" t="s">
        <v>19</v>
      </c>
      <c r="E58" s="12">
        <v>24</v>
      </c>
      <c r="F58" s="12">
        <v>56</v>
      </c>
      <c r="G58" s="12">
        <f t="shared" si="3"/>
        <v>1360</v>
      </c>
      <c r="H58" s="13"/>
    </row>
    <row r="59" s="2" customFormat="1" ht="15.6" spans="1:8">
      <c r="A59" s="13"/>
      <c r="B59" s="13"/>
      <c r="C59" s="13"/>
      <c r="D59" s="9" t="s">
        <v>13</v>
      </c>
      <c r="E59" s="12">
        <v>24</v>
      </c>
      <c r="F59" s="12">
        <v>56</v>
      </c>
      <c r="G59" s="12">
        <f t="shared" si="3"/>
        <v>1360</v>
      </c>
      <c r="H59" s="13"/>
    </row>
    <row r="60" s="2" customFormat="1" ht="15.6" spans="1:8">
      <c r="A60" s="11"/>
      <c r="B60" s="11"/>
      <c r="C60" s="11"/>
      <c r="D60" s="9" t="s">
        <v>15</v>
      </c>
      <c r="E60" s="12">
        <v>24</v>
      </c>
      <c r="F60" s="12">
        <v>56</v>
      </c>
      <c r="G60" s="12">
        <f t="shared" si="3"/>
        <v>1360</v>
      </c>
      <c r="H60" s="11"/>
    </row>
    <row r="61" s="2" customFormat="1" ht="15.6" spans="1:8">
      <c r="A61" s="9">
        <v>19</v>
      </c>
      <c r="B61" s="9" t="s">
        <v>53</v>
      </c>
      <c r="C61" s="9" t="s">
        <v>54</v>
      </c>
      <c r="D61" s="9" t="s">
        <v>18</v>
      </c>
      <c r="E61" s="9">
        <v>27</v>
      </c>
      <c r="F61" s="9">
        <v>63</v>
      </c>
      <c r="G61" s="9">
        <f>E61*8+F61*15</f>
        <v>1161</v>
      </c>
      <c r="H61" s="9" t="s">
        <v>55</v>
      </c>
    </row>
    <row r="62" s="2" customFormat="1" ht="15.6" spans="1:8">
      <c r="A62" s="9"/>
      <c r="B62" s="9"/>
      <c r="C62" s="9"/>
      <c r="D62" s="9" t="s">
        <v>19</v>
      </c>
      <c r="E62" s="9">
        <v>30</v>
      </c>
      <c r="F62" s="9">
        <v>70</v>
      </c>
      <c r="G62" s="9">
        <f>E62*8+F62*15</f>
        <v>1290</v>
      </c>
      <c r="H62" s="9"/>
    </row>
    <row r="63" s="2" customFormat="1" ht="15.6" spans="1:8">
      <c r="A63" s="9"/>
      <c r="B63" s="9"/>
      <c r="C63" s="9"/>
      <c r="D63" s="9" t="s">
        <v>13</v>
      </c>
      <c r="E63" s="9">
        <v>33</v>
      </c>
      <c r="F63" s="9">
        <v>77</v>
      </c>
      <c r="G63" s="9">
        <f>E63*8+F63*15</f>
        <v>1419</v>
      </c>
      <c r="H63" s="9"/>
    </row>
    <row r="64" s="2" customFormat="1" ht="15.6" spans="1:8">
      <c r="A64" s="9">
        <v>20</v>
      </c>
      <c r="B64" s="9" t="s">
        <v>56</v>
      </c>
      <c r="C64" s="9" t="s">
        <v>57</v>
      </c>
      <c r="D64" s="9" t="s">
        <v>18</v>
      </c>
      <c r="E64" s="9">
        <v>55</v>
      </c>
      <c r="F64" s="9">
        <v>63</v>
      </c>
      <c r="G64" s="12">
        <f>E64*10+F64*20</f>
        <v>1810</v>
      </c>
      <c r="H64" s="9" t="s">
        <v>14</v>
      </c>
    </row>
    <row r="65" s="2" customFormat="1" ht="15.6" spans="1:8">
      <c r="A65" s="9"/>
      <c r="B65" s="9"/>
      <c r="C65" s="9"/>
      <c r="D65" s="9" t="s">
        <v>19</v>
      </c>
      <c r="E65" s="9">
        <v>35</v>
      </c>
      <c r="F65" s="9">
        <v>50</v>
      </c>
      <c r="G65" s="12">
        <f>E65*10+F65*20</f>
        <v>1350</v>
      </c>
      <c r="H65" s="9"/>
    </row>
    <row r="66" s="2" customFormat="1" ht="15.6" spans="1:8">
      <c r="A66" s="9"/>
      <c r="B66" s="9"/>
      <c r="C66" s="9"/>
      <c r="D66" s="9" t="s">
        <v>13</v>
      </c>
      <c r="E66" s="9">
        <v>30</v>
      </c>
      <c r="F66" s="9">
        <v>50</v>
      </c>
      <c r="G66" s="12">
        <f>E66*10+F66*20</f>
        <v>1300</v>
      </c>
      <c r="H66" s="9"/>
    </row>
    <row r="67" s="2" customFormat="1" ht="15.6" spans="1:8">
      <c r="A67" s="9">
        <v>21</v>
      </c>
      <c r="B67" s="9" t="s">
        <v>58</v>
      </c>
      <c r="C67" s="9" t="s">
        <v>59</v>
      </c>
      <c r="D67" s="9" t="s">
        <v>18</v>
      </c>
      <c r="E67" s="9">
        <v>24</v>
      </c>
      <c r="F67" s="9">
        <v>56</v>
      </c>
      <c r="G67" s="9">
        <f>E67*8+F67*15</f>
        <v>1032</v>
      </c>
      <c r="H67" s="9" t="s">
        <v>55</v>
      </c>
    </row>
    <row r="68" s="2" customFormat="1" ht="15.6" spans="1:8">
      <c r="A68" s="9"/>
      <c r="B68" s="9"/>
      <c r="C68" s="9"/>
      <c r="D68" s="9" t="s">
        <v>19</v>
      </c>
      <c r="E68" s="9">
        <v>24</v>
      </c>
      <c r="F68" s="9">
        <v>56</v>
      </c>
      <c r="G68" s="9">
        <f>E68*8+F68*15</f>
        <v>1032</v>
      </c>
      <c r="H68" s="9"/>
    </row>
    <row r="69" s="2" customFormat="1" ht="15.6" spans="1:8">
      <c r="A69" s="9"/>
      <c r="B69" s="9"/>
      <c r="C69" s="9"/>
      <c r="D69" s="9" t="s">
        <v>13</v>
      </c>
      <c r="E69" s="9">
        <v>24</v>
      </c>
      <c r="F69" s="9">
        <v>56</v>
      </c>
      <c r="G69" s="9">
        <f>E69*8+F69*15</f>
        <v>1032</v>
      </c>
      <c r="H69" s="9"/>
    </row>
    <row r="70" s="2" customFormat="1" ht="15.6" spans="1:8">
      <c r="A70" s="9">
        <v>22</v>
      </c>
      <c r="B70" s="9" t="s">
        <v>60</v>
      </c>
      <c r="C70" s="9" t="s">
        <v>61</v>
      </c>
      <c r="D70" s="9" t="s">
        <v>18</v>
      </c>
      <c r="E70" s="9">
        <v>40</v>
      </c>
      <c r="F70" s="9">
        <v>56</v>
      </c>
      <c r="G70" s="12">
        <f>E70*10+F70*20</f>
        <v>1520</v>
      </c>
      <c r="H70" s="9" t="s">
        <v>14</v>
      </c>
    </row>
    <row r="71" s="2" customFormat="1" ht="15.6" spans="1:8">
      <c r="A71" s="9"/>
      <c r="B71" s="9"/>
      <c r="C71" s="9"/>
      <c r="D71" s="9" t="s">
        <v>19</v>
      </c>
      <c r="E71" s="9">
        <v>30</v>
      </c>
      <c r="F71" s="9">
        <v>56</v>
      </c>
      <c r="G71" s="12">
        <f t="shared" ref="G71:G81" si="4">E71*10+F71*20</f>
        <v>1420</v>
      </c>
      <c r="H71" s="9"/>
    </row>
    <row r="72" s="2" customFormat="1" ht="15.6" spans="1:8">
      <c r="A72" s="9"/>
      <c r="B72" s="9"/>
      <c r="C72" s="9"/>
      <c r="D72" s="9" t="s">
        <v>13</v>
      </c>
      <c r="E72" s="9">
        <v>20</v>
      </c>
      <c r="F72" s="9">
        <v>48</v>
      </c>
      <c r="G72" s="12">
        <f t="shared" si="4"/>
        <v>1160</v>
      </c>
      <c r="H72" s="9"/>
    </row>
    <row r="73" s="2" customFormat="1" ht="15.6" spans="1:8">
      <c r="A73" s="10">
        <v>23</v>
      </c>
      <c r="B73" s="10" t="s">
        <v>62</v>
      </c>
      <c r="C73" s="10" t="s">
        <v>63</v>
      </c>
      <c r="D73" s="9" t="s">
        <v>18</v>
      </c>
      <c r="E73" s="9">
        <v>28</v>
      </c>
      <c r="F73" s="9">
        <v>92</v>
      </c>
      <c r="G73" s="12">
        <f t="shared" si="4"/>
        <v>2120</v>
      </c>
      <c r="H73" s="10" t="s">
        <v>14</v>
      </c>
    </row>
    <row r="74" s="2" customFormat="1" ht="15.6" spans="1:8">
      <c r="A74" s="13"/>
      <c r="B74" s="13"/>
      <c r="C74" s="13"/>
      <c r="D74" s="9" t="s">
        <v>19</v>
      </c>
      <c r="E74" s="9">
        <v>28</v>
      </c>
      <c r="F74" s="9">
        <v>92</v>
      </c>
      <c r="G74" s="12">
        <f t="shared" si="4"/>
        <v>2120</v>
      </c>
      <c r="H74" s="13"/>
    </row>
    <row r="75" s="2" customFormat="1" ht="15.6" spans="1:8">
      <c r="A75" s="11"/>
      <c r="B75" s="11"/>
      <c r="C75" s="11"/>
      <c r="D75" s="9" t="s">
        <v>13</v>
      </c>
      <c r="E75" s="9">
        <v>18</v>
      </c>
      <c r="F75" s="9">
        <v>102</v>
      </c>
      <c r="G75" s="12">
        <f t="shared" si="4"/>
        <v>2220</v>
      </c>
      <c r="H75" s="11"/>
    </row>
    <row r="76" s="2" customFormat="1" ht="15.6" spans="1:8">
      <c r="A76" s="10">
        <v>24</v>
      </c>
      <c r="B76" s="10" t="s">
        <v>64</v>
      </c>
      <c r="C76" s="10" t="s">
        <v>65</v>
      </c>
      <c r="D76" s="9" t="s">
        <v>18</v>
      </c>
      <c r="E76" s="9">
        <v>40</v>
      </c>
      <c r="F76" s="9">
        <v>67</v>
      </c>
      <c r="G76" s="12">
        <f t="shared" si="4"/>
        <v>1740</v>
      </c>
      <c r="H76" s="10" t="s">
        <v>14</v>
      </c>
    </row>
    <row r="77" s="2" customFormat="1" ht="15.6" spans="1:8">
      <c r="A77" s="13"/>
      <c r="B77" s="13"/>
      <c r="C77" s="13"/>
      <c r="D77" s="9" t="s">
        <v>19</v>
      </c>
      <c r="E77" s="9">
        <v>30</v>
      </c>
      <c r="F77" s="9">
        <v>81</v>
      </c>
      <c r="G77" s="12">
        <f t="shared" si="4"/>
        <v>1920</v>
      </c>
      <c r="H77" s="13"/>
    </row>
    <row r="78" s="2" customFormat="1" ht="15.6" spans="1:8">
      <c r="A78" s="11"/>
      <c r="B78" s="11"/>
      <c r="C78" s="11"/>
      <c r="D78" s="9" t="s">
        <v>13</v>
      </c>
      <c r="E78" s="9">
        <v>20</v>
      </c>
      <c r="F78" s="9">
        <v>65</v>
      </c>
      <c r="G78" s="12">
        <f t="shared" si="4"/>
        <v>1500</v>
      </c>
      <c r="H78" s="11"/>
    </row>
    <row r="79" s="2" customFormat="1" ht="15.6" spans="1:8">
      <c r="A79" s="10">
        <v>25</v>
      </c>
      <c r="B79" s="10" t="s">
        <v>66</v>
      </c>
      <c r="C79" s="10" t="s">
        <v>67</v>
      </c>
      <c r="D79" s="9" t="s">
        <v>18</v>
      </c>
      <c r="E79" s="9">
        <v>36</v>
      </c>
      <c r="F79" s="9">
        <v>80</v>
      </c>
      <c r="G79" s="12">
        <f t="shared" si="4"/>
        <v>1960</v>
      </c>
      <c r="H79" s="10" t="s">
        <v>14</v>
      </c>
    </row>
    <row r="80" s="2" customFormat="1" ht="15.6" spans="1:8">
      <c r="A80" s="13"/>
      <c r="B80" s="13"/>
      <c r="C80" s="13"/>
      <c r="D80" s="9" t="s">
        <v>19</v>
      </c>
      <c r="E80" s="9">
        <v>27</v>
      </c>
      <c r="F80" s="9">
        <v>72</v>
      </c>
      <c r="G80" s="12">
        <f t="shared" si="4"/>
        <v>1710</v>
      </c>
      <c r="H80" s="13"/>
    </row>
    <row r="81" s="2" customFormat="1" ht="15.6" spans="1:8">
      <c r="A81" s="11"/>
      <c r="B81" s="11"/>
      <c r="C81" s="11"/>
      <c r="D81" s="9" t="s">
        <v>13</v>
      </c>
      <c r="E81" s="9">
        <v>18</v>
      </c>
      <c r="F81" s="9">
        <v>90</v>
      </c>
      <c r="G81" s="12">
        <f t="shared" si="4"/>
        <v>1980</v>
      </c>
      <c r="H81" s="11"/>
    </row>
    <row r="82" s="2" customFormat="1" ht="20" customHeight="1" spans="1:8">
      <c r="A82" s="10">
        <v>26</v>
      </c>
      <c r="B82" s="10" t="s">
        <v>68</v>
      </c>
      <c r="C82" s="10" t="s">
        <v>69</v>
      </c>
      <c r="D82" s="9" t="s">
        <v>19</v>
      </c>
      <c r="E82" s="9">
        <v>56</v>
      </c>
      <c r="F82" s="9">
        <v>54</v>
      </c>
      <c r="G82" s="12">
        <f t="shared" ref="G82:G100" si="5">E82*10+F82*20</f>
        <v>1640</v>
      </c>
      <c r="H82" s="10" t="s">
        <v>70</v>
      </c>
    </row>
    <row r="83" s="2" customFormat="1" ht="19" customHeight="1" spans="1:8">
      <c r="A83" s="11"/>
      <c r="B83" s="11"/>
      <c r="C83" s="11"/>
      <c r="D83" s="9" t="s">
        <v>13</v>
      </c>
      <c r="E83" s="9">
        <v>32</v>
      </c>
      <c r="F83" s="9">
        <v>68</v>
      </c>
      <c r="G83" s="12">
        <f t="shared" si="5"/>
        <v>1680</v>
      </c>
      <c r="H83" s="11"/>
    </row>
    <row r="84" s="2" customFormat="1" ht="15.6" spans="1:8">
      <c r="A84" s="10">
        <v>27</v>
      </c>
      <c r="B84" s="10" t="s">
        <v>71</v>
      </c>
      <c r="C84" s="10" t="s">
        <v>72</v>
      </c>
      <c r="D84" s="9" t="s">
        <v>18</v>
      </c>
      <c r="E84" s="9">
        <v>40</v>
      </c>
      <c r="F84" s="9">
        <v>80</v>
      </c>
      <c r="G84" s="12">
        <f t="shared" si="5"/>
        <v>2000</v>
      </c>
      <c r="H84" s="10" t="s">
        <v>14</v>
      </c>
    </row>
    <row r="85" s="2" customFormat="1" ht="15.6" spans="1:8">
      <c r="A85" s="13"/>
      <c r="B85" s="13"/>
      <c r="C85" s="13"/>
      <c r="D85" s="9" t="s">
        <v>19</v>
      </c>
      <c r="E85" s="9">
        <v>30</v>
      </c>
      <c r="F85" s="9">
        <v>80</v>
      </c>
      <c r="G85" s="12">
        <f t="shared" si="5"/>
        <v>1900</v>
      </c>
      <c r="H85" s="13"/>
    </row>
    <row r="86" s="2" customFormat="1" ht="15.6" spans="1:8">
      <c r="A86" s="13"/>
      <c r="B86" s="13"/>
      <c r="C86" s="13"/>
      <c r="D86" s="9" t="s">
        <v>13</v>
      </c>
      <c r="E86" s="12">
        <v>20</v>
      </c>
      <c r="F86" s="12">
        <v>90</v>
      </c>
      <c r="G86" s="12">
        <f t="shared" si="5"/>
        <v>2000</v>
      </c>
      <c r="H86" s="13"/>
    </row>
    <row r="87" s="2" customFormat="1" ht="15.6" spans="1:8">
      <c r="A87" s="10">
        <v>28</v>
      </c>
      <c r="B87" s="10" t="s">
        <v>73</v>
      </c>
      <c r="C87" s="10" t="s">
        <v>74</v>
      </c>
      <c r="D87" s="9" t="s">
        <v>18</v>
      </c>
      <c r="E87" s="12">
        <v>36</v>
      </c>
      <c r="F87" s="12">
        <v>84</v>
      </c>
      <c r="G87" s="12">
        <f t="shared" si="5"/>
        <v>2040</v>
      </c>
      <c r="H87" s="10" t="s">
        <v>14</v>
      </c>
    </row>
    <row r="88" s="2" customFormat="1" ht="15.6" spans="1:8">
      <c r="A88" s="13"/>
      <c r="B88" s="13"/>
      <c r="C88" s="13"/>
      <c r="D88" s="9" t="s">
        <v>19</v>
      </c>
      <c r="E88" s="12">
        <v>30</v>
      </c>
      <c r="F88" s="12">
        <v>70</v>
      </c>
      <c r="G88" s="12">
        <f t="shared" si="5"/>
        <v>1700</v>
      </c>
      <c r="H88" s="13"/>
    </row>
    <row r="89" s="2" customFormat="1" ht="15.6" spans="1:8">
      <c r="A89" s="13"/>
      <c r="B89" s="13"/>
      <c r="C89" s="13"/>
      <c r="D89" s="9" t="s">
        <v>13</v>
      </c>
      <c r="E89" s="12">
        <v>24</v>
      </c>
      <c r="F89" s="12">
        <v>56</v>
      </c>
      <c r="G89" s="12">
        <f t="shared" si="5"/>
        <v>1360</v>
      </c>
      <c r="H89" s="13"/>
    </row>
    <row r="90" s="2" customFormat="1" ht="15.6" spans="1:8">
      <c r="A90" s="11"/>
      <c r="B90" s="11"/>
      <c r="C90" s="11"/>
      <c r="D90" s="9" t="s">
        <v>15</v>
      </c>
      <c r="E90" s="12">
        <v>18</v>
      </c>
      <c r="F90" s="12">
        <v>42</v>
      </c>
      <c r="G90" s="12">
        <f t="shared" si="5"/>
        <v>1020</v>
      </c>
      <c r="H90" s="11"/>
    </row>
    <row r="91" s="2" customFormat="1" ht="15.6" spans="1:9">
      <c r="A91" s="9">
        <v>29</v>
      </c>
      <c r="B91" s="9" t="s">
        <v>75</v>
      </c>
      <c r="C91" s="9" t="s">
        <v>76</v>
      </c>
      <c r="D91" s="9" t="s">
        <v>19</v>
      </c>
      <c r="E91" s="12">
        <v>54</v>
      </c>
      <c r="F91" s="12">
        <v>126</v>
      </c>
      <c r="G91" s="12">
        <f t="shared" si="5"/>
        <v>3060</v>
      </c>
      <c r="H91" s="9" t="s">
        <v>14</v>
      </c>
      <c r="I91" s="14"/>
    </row>
    <row r="92" s="2" customFormat="1" ht="15.6" spans="1:9">
      <c r="A92" s="9"/>
      <c r="B92" s="9"/>
      <c r="C92" s="9"/>
      <c r="D92" s="9" t="s">
        <v>13</v>
      </c>
      <c r="E92" s="12">
        <v>48</v>
      </c>
      <c r="F92" s="12">
        <v>112</v>
      </c>
      <c r="G92" s="12">
        <f t="shared" si="5"/>
        <v>2720</v>
      </c>
      <c r="H92" s="9"/>
      <c r="I92" s="14"/>
    </row>
    <row r="93" s="2" customFormat="1" ht="15.6" spans="1:8">
      <c r="A93" s="10">
        <v>30</v>
      </c>
      <c r="B93" s="10" t="s">
        <v>77</v>
      </c>
      <c r="C93" s="10" t="s">
        <v>78</v>
      </c>
      <c r="D93" s="9" t="s">
        <v>19</v>
      </c>
      <c r="E93" s="12">
        <v>24</v>
      </c>
      <c r="F93" s="12">
        <v>56</v>
      </c>
      <c r="G93" s="12">
        <f t="shared" si="5"/>
        <v>1360</v>
      </c>
      <c r="H93" s="10" t="s">
        <v>14</v>
      </c>
    </row>
    <row r="94" s="2" customFormat="1" ht="15.6" spans="1:8">
      <c r="A94" s="11"/>
      <c r="B94" s="11"/>
      <c r="C94" s="11"/>
      <c r="D94" s="9" t="s">
        <v>13</v>
      </c>
      <c r="E94" s="12">
        <v>24</v>
      </c>
      <c r="F94" s="12">
        <v>56</v>
      </c>
      <c r="G94" s="12">
        <f t="shared" si="5"/>
        <v>1360</v>
      </c>
      <c r="H94" s="11"/>
    </row>
    <row r="95" s="2" customFormat="1" ht="15.6" spans="1:8">
      <c r="A95" s="10">
        <v>31</v>
      </c>
      <c r="B95" s="10" t="s">
        <v>79</v>
      </c>
      <c r="C95" s="10" t="s">
        <v>80</v>
      </c>
      <c r="D95" s="9" t="s">
        <v>19</v>
      </c>
      <c r="E95" s="12">
        <v>24</v>
      </c>
      <c r="F95" s="12">
        <v>56</v>
      </c>
      <c r="G95" s="12">
        <f t="shared" si="5"/>
        <v>1360</v>
      </c>
      <c r="H95" s="10" t="s">
        <v>14</v>
      </c>
    </row>
    <row r="96" s="2" customFormat="1" ht="15.6" spans="1:8">
      <c r="A96" s="13"/>
      <c r="B96" s="13"/>
      <c r="C96" s="13"/>
      <c r="D96" s="9" t="s">
        <v>13</v>
      </c>
      <c r="E96" s="12">
        <v>24</v>
      </c>
      <c r="F96" s="12">
        <v>56</v>
      </c>
      <c r="G96" s="12">
        <f t="shared" si="5"/>
        <v>1360</v>
      </c>
      <c r="H96" s="13"/>
    </row>
    <row r="97" s="2" customFormat="1" ht="15.6" spans="1:9">
      <c r="A97" s="11"/>
      <c r="B97" s="11"/>
      <c r="C97" s="11"/>
      <c r="D97" s="9" t="s">
        <v>15</v>
      </c>
      <c r="E97" s="12">
        <v>24</v>
      </c>
      <c r="F97" s="12">
        <v>56</v>
      </c>
      <c r="G97" s="12">
        <f t="shared" si="5"/>
        <v>1360</v>
      </c>
      <c r="H97" s="11"/>
      <c r="I97" s="5"/>
    </row>
    <row r="98" s="2" customFormat="1" ht="15.6" spans="1:9">
      <c r="A98" s="9">
        <v>32</v>
      </c>
      <c r="B98" s="9" t="s">
        <v>81</v>
      </c>
      <c r="C98" s="9" t="s">
        <v>82</v>
      </c>
      <c r="D98" s="9" t="s">
        <v>18</v>
      </c>
      <c r="E98" s="12">
        <v>24</v>
      </c>
      <c r="F98" s="12">
        <v>56</v>
      </c>
      <c r="G98" s="12">
        <f t="shared" si="5"/>
        <v>1360</v>
      </c>
      <c r="H98" s="9" t="s">
        <v>14</v>
      </c>
      <c r="I98" s="5"/>
    </row>
    <row r="99" s="2" customFormat="1" ht="15.6" spans="1:9">
      <c r="A99" s="9"/>
      <c r="B99" s="9"/>
      <c r="C99" s="9"/>
      <c r="D99" s="9" t="s">
        <v>19</v>
      </c>
      <c r="E99" s="12">
        <v>24</v>
      </c>
      <c r="F99" s="12">
        <v>56</v>
      </c>
      <c r="G99" s="12">
        <f t="shared" si="5"/>
        <v>1360</v>
      </c>
      <c r="H99" s="9"/>
      <c r="I99" s="5"/>
    </row>
    <row r="100" s="2" customFormat="1" ht="15.6" spans="1:9">
      <c r="A100" s="9"/>
      <c r="B100" s="9"/>
      <c r="C100" s="9"/>
      <c r="D100" s="9" t="s">
        <v>13</v>
      </c>
      <c r="E100" s="12">
        <v>24</v>
      </c>
      <c r="F100" s="12">
        <v>56</v>
      </c>
      <c r="G100" s="12">
        <f t="shared" si="5"/>
        <v>1360</v>
      </c>
      <c r="H100" s="9"/>
      <c r="I100" s="5"/>
    </row>
    <row r="101" s="2" customFormat="1" ht="15.6" spans="1:8">
      <c r="A101" s="9">
        <v>33</v>
      </c>
      <c r="B101" s="9" t="s">
        <v>83</v>
      </c>
      <c r="C101" s="9" t="s">
        <v>84</v>
      </c>
      <c r="D101" s="9" t="s">
        <v>18</v>
      </c>
      <c r="E101" s="9">
        <v>24</v>
      </c>
      <c r="F101" s="9">
        <v>56</v>
      </c>
      <c r="G101" s="9">
        <f>E101*8+F101*15</f>
        <v>1032</v>
      </c>
      <c r="H101" s="9"/>
    </row>
    <row r="102" s="2" customFormat="1" ht="15.6" spans="1:8">
      <c r="A102" s="9"/>
      <c r="B102" s="9"/>
      <c r="C102" s="9"/>
      <c r="D102" s="9" t="s">
        <v>19</v>
      </c>
      <c r="E102" s="9">
        <v>24</v>
      </c>
      <c r="F102" s="9">
        <v>56</v>
      </c>
      <c r="G102" s="9">
        <f>E102*8+F102*15</f>
        <v>1032</v>
      </c>
      <c r="H102" s="9"/>
    </row>
    <row r="103" s="2" customFormat="1" ht="15.6" spans="1:8">
      <c r="A103" s="9"/>
      <c r="B103" s="9"/>
      <c r="C103" s="9"/>
      <c r="D103" s="9" t="s">
        <v>13</v>
      </c>
      <c r="E103" s="9">
        <v>24</v>
      </c>
      <c r="F103" s="9">
        <v>56</v>
      </c>
      <c r="G103" s="9">
        <f>E103*8+F103*15</f>
        <v>1032</v>
      </c>
      <c r="H103" s="9"/>
    </row>
    <row r="104" s="2" customFormat="1" ht="15.6" spans="1:8">
      <c r="A104" s="10">
        <v>34</v>
      </c>
      <c r="B104" s="10" t="s">
        <v>85</v>
      </c>
      <c r="C104" s="10" t="s">
        <v>86</v>
      </c>
      <c r="D104" s="9" t="s">
        <v>19</v>
      </c>
      <c r="E104" s="9">
        <v>24</v>
      </c>
      <c r="F104" s="9">
        <v>56</v>
      </c>
      <c r="G104" s="9">
        <f>E104*8+F104*15</f>
        <v>1032</v>
      </c>
      <c r="H104" s="10"/>
    </row>
    <row r="105" s="2" customFormat="1" ht="15.6" spans="1:8">
      <c r="A105" s="11"/>
      <c r="B105" s="11"/>
      <c r="C105" s="11"/>
      <c r="D105" s="9" t="s">
        <v>13</v>
      </c>
      <c r="E105" s="9">
        <v>24</v>
      </c>
      <c r="F105" s="9">
        <v>56</v>
      </c>
      <c r="G105" s="9">
        <f>E105*8+F105*15</f>
        <v>1032</v>
      </c>
      <c r="H105" s="11"/>
    </row>
    <row r="106" s="2" customFormat="1" ht="15.6" spans="1:8">
      <c r="A106" s="10">
        <v>35</v>
      </c>
      <c r="B106" s="10" t="s">
        <v>87</v>
      </c>
      <c r="C106" s="10" t="s">
        <v>88</v>
      </c>
      <c r="D106" s="9" t="s">
        <v>19</v>
      </c>
      <c r="E106" s="12">
        <v>60</v>
      </c>
      <c r="F106" s="12">
        <v>140</v>
      </c>
      <c r="G106" s="12">
        <f>E106*10+F106*20</f>
        <v>3400</v>
      </c>
      <c r="H106" s="10" t="s">
        <v>14</v>
      </c>
    </row>
    <row r="107" s="2" customFormat="1" ht="15.6" spans="1:8">
      <c r="A107" s="13"/>
      <c r="B107" s="13"/>
      <c r="C107" s="13"/>
      <c r="D107" s="9" t="s">
        <v>13</v>
      </c>
      <c r="E107" s="12">
        <v>48</v>
      </c>
      <c r="F107" s="12">
        <v>112</v>
      </c>
      <c r="G107" s="12">
        <f>E107*10+F107*20</f>
        <v>2720</v>
      </c>
      <c r="H107" s="13"/>
    </row>
    <row r="108" s="2" customFormat="1" ht="15.6" spans="1:8">
      <c r="A108" s="11"/>
      <c r="B108" s="11"/>
      <c r="C108" s="11"/>
      <c r="D108" s="9" t="s">
        <v>15</v>
      </c>
      <c r="E108" s="9">
        <v>36</v>
      </c>
      <c r="F108" s="9">
        <v>84</v>
      </c>
      <c r="G108" s="12">
        <f>E108*10+F108*20</f>
        <v>2040</v>
      </c>
      <c r="H108" s="11"/>
    </row>
    <row r="109" s="2" customFormat="1" ht="15.6" spans="1:8">
      <c r="A109" s="10">
        <v>36</v>
      </c>
      <c r="B109" s="10" t="s">
        <v>89</v>
      </c>
      <c r="C109" s="10" t="s">
        <v>90</v>
      </c>
      <c r="D109" s="9" t="s">
        <v>18</v>
      </c>
      <c r="E109" s="9">
        <v>24</v>
      </c>
      <c r="F109" s="9">
        <v>56</v>
      </c>
      <c r="G109" s="9">
        <f>F109*15+E109*8</f>
        <v>1032</v>
      </c>
      <c r="H109" s="10"/>
    </row>
    <row r="110" s="2" customFormat="1" ht="15.6" spans="1:8">
      <c r="A110" s="13"/>
      <c r="B110" s="13"/>
      <c r="C110" s="13"/>
      <c r="D110" s="9" t="s">
        <v>19</v>
      </c>
      <c r="E110" s="9">
        <v>24</v>
      </c>
      <c r="F110" s="9">
        <v>56</v>
      </c>
      <c r="G110" s="9">
        <f>F110*15+E110*8</f>
        <v>1032</v>
      </c>
      <c r="H110" s="13"/>
    </row>
    <row r="111" s="2" customFormat="1" ht="15.6" spans="1:8">
      <c r="A111" s="11"/>
      <c r="B111" s="11"/>
      <c r="C111" s="11"/>
      <c r="D111" s="9" t="s">
        <v>13</v>
      </c>
      <c r="E111" s="9">
        <v>24</v>
      </c>
      <c r="F111" s="9">
        <v>56</v>
      </c>
      <c r="G111" s="9">
        <f>F111*15+E111*8</f>
        <v>1032</v>
      </c>
      <c r="H111" s="11"/>
    </row>
    <row r="112" s="2" customFormat="1" ht="15.6" spans="1:8">
      <c r="A112" s="9">
        <v>37</v>
      </c>
      <c r="B112" s="9" t="s">
        <v>91</v>
      </c>
      <c r="C112" s="9" t="s">
        <v>92</v>
      </c>
      <c r="D112" s="9" t="s">
        <v>19</v>
      </c>
      <c r="E112" s="9">
        <v>63</v>
      </c>
      <c r="F112" s="9">
        <v>122</v>
      </c>
      <c r="G112" s="12">
        <f>E112*10+F112*20</f>
        <v>3070</v>
      </c>
      <c r="H112" s="9" t="s">
        <v>14</v>
      </c>
    </row>
    <row r="113" s="2" customFormat="1" ht="15.6" spans="1:8">
      <c r="A113" s="9"/>
      <c r="B113" s="9"/>
      <c r="C113" s="9"/>
      <c r="D113" s="9" t="s">
        <v>13</v>
      </c>
      <c r="E113" s="9">
        <v>40</v>
      </c>
      <c r="F113" s="9">
        <v>132</v>
      </c>
      <c r="G113" s="12">
        <f>E113*10+F113*20</f>
        <v>3040</v>
      </c>
      <c r="H113" s="9"/>
    </row>
    <row r="114" s="2" customFormat="1" ht="15.6" spans="1:8">
      <c r="A114" s="10">
        <v>38</v>
      </c>
      <c r="B114" s="10" t="s">
        <v>93</v>
      </c>
      <c r="C114" s="10" t="s">
        <v>94</v>
      </c>
      <c r="D114" s="9" t="s">
        <v>18</v>
      </c>
      <c r="E114" s="9">
        <v>24</v>
      </c>
      <c r="F114" s="9">
        <v>56</v>
      </c>
      <c r="G114" s="12">
        <f>E114*10+F114*20</f>
        <v>1360</v>
      </c>
      <c r="H114" s="10" t="s">
        <v>14</v>
      </c>
    </row>
    <row r="115" s="2" customFormat="1" ht="15.6" spans="1:8">
      <c r="A115" s="13"/>
      <c r="B115" s="13"/>
      <c r="C115" s="13"/>
      <c r="D115" s="9" t="s">
        <v>19</v>
      </c>
      <c r="E115" s="9">
        <v>24</v>
      </c>
      <c r="F115" s="9">
        <v>56</v>
      </c>
      <c r="G115" s="12">
        <f>E115*10+F115*20</f>
        <v>1360</v>
      </c>
      <c r="H115" s="13"/>
    </row>
    <row r="116" s="2" customFormat="1" ht="15.6" spans="1:8">
      <c r="A116" s="11"/>
      <c r="B116" s="11"/>
      <c r="C116" s="11"/>
      <c r="D116" s="9" t="s">
        <v>13</v>
      </c>
      <c r="E116" s="9">
        <v>24</v>
      </c>
      <c r="F116" s="9">
        <v>56</v>
      </c>
      <c r="G116" s="12">
        <f>E116*10+F116*20</f>
        <v>1360</v>
      </c>
      <c r="H116" s="11"/>
    </row>
    <row r="117" s="2" customFormat="1" ht="15.6" spans="1:8">
      <c r="A117" s="13">
        <v>39</v>
      </c>
      <c r="B117" s="13" t="s">
        <v>95</v>
      </c>
      <c r="C117" s="13" t="s">
        <v>96</v>
      </c>
      <c r="D117" s="9" t="s">
        <v>19</v>
      </c>
      <c r="E117" s="9">
        <v>72</v>
      </c>
      <c r="F117" s="9">
        <v>168</v>
      </c>
      <c r="G117" s="12">
        <f t="shared" ref="G117:G160" si="6">E117*10+F117*20</f>
        <v>4080</v>
      </c>
      <c r="H117" s="13" t="s">
        <v>14</v>
      </c>
    </row>
    <row r="118" s="2" customFormat="1" ht="15.6" spans="1:8">
      <c r="A118" s="13"/>
      <c r="B118" s="13"/>
      <c r="C118" s="13"/>
      <c r="D118" s="9" t="s">
        <v>13</v>
      </c>
      <c r="E118" s="12">
        <v>60</v>
      </c>
      <c r="F118" s="12">
        <v>140</v>
      </c>
      <c r="G118" s="12">
        <f t="shared" si="6"/>
        <v>3400</v>
      </c>
      <c r="H118" s="13"/>
    </row>
    <row r="119" s="2" customFormat="1" ht="15.6" spans="1:8">
      <c r="A119" s="11"/>
      <c r="B119" s="11"/>
      <c r="C119" s="11"/>
      <c r="D119" s="9" t="s">
        <v>15</v>
      </c>
      <c r="E119" s="12">
        <v>48</v>
      </c>
      <c r="F119" s="12">
        <v>112</v>
      </c>
      <c r="G119" s="12">
        <f t="shared" si="6"/>
        <v>2720</v>
      </c>
      <c r="H119" s="11"/>
    </row>
    <row r="120" s="2" customFormat="1" ht="15.6" spans="1:8">
      <c r="A120" s="9">
        <v>40</v>
      </c>
      <c r="B120" s="9" t="s">
        <v>97</v>
      </c>
      <c r="C120" s="9" t="s">
        <v>98</v>
      </c>
      <c r="D120" s="9" t="s">
        <v>18</v>
      </c>
      <c r="E120" s="12">
        <v>24</v>
      </c>
      <c r="F120" s="12">
        <v>56</v>
      </c>
      <c r="G120" s="12">
        <f t="shared" si="6"/>
        <v>1360</v>
      </c>
      <c r="H120" s="9" t="s">
        <v>14</v>
      </c>
    </row>
    <row r="121" s="2" customFormat="1" ht="15.6" spans="1:8">
      <c r="A121" s="9"/>
      <c r="B121" s="9"/>
      <c r="C121" s="9"/>
      <c r="D121" s="9" t="s">
        <v>19</v>
      </c>
      <c r="E121" s="12">
        <v>24</v>
      </c>
      <c r="F121" s="12">
        <v>56</v>
      </c>
      <c r="G121" s="12">
        <f t="shared" si="6"/>
        <v>1360</v>
      </c>
      <c r="H121" s="9"/>
    </row>
    <row r="122" s="2" customFormat="1" ht="15.6" spans="1:8">
      <c r="A122" s="9">
        <v>41</v>
      </c>
      <c r="B122" s="9" t="s">
        <v>99</v>
      </c>
      <c r="C122" s="9" t="s">
        <v>100</v>
      </c>
      <c r="D122" s="9" t="s">
        <v>18</v>
      </c>
      <c r="E122" s="12">
        <v>24</v>
      </c>
      <c r="F122" s="12">
        <v>56</v>
      </c>
      <c r="G122" s="12">
        <f t="shared" si="6"/>
        <v>1360</v>
      </c>
      <c r="H122" s="9" t="s">
        <v>14</v>
      </c>
    </row>
    <row r="123" s="2" customFormat="1" ht="15.6" spans="1:8">
      <c r="A123" s="9"/>
      <c r="B123" s="9"/>
      <c r="C123" s="9"/>
      <c r="D123" s="9" t="s">
        <v>19</v>
      </c>
      <c r="E123" s="12">
        <v>24</v>
      </c>
      <c r="F123" s="12">
        <v>56</v>
      </c>
      <c r="G123" s="12">
        <f t="shared" si="6"/>
        <v>1360</v>
      </c>
      <c r="H123" s="9"/>
    </row>
    <row r="124" s="2" customFormat="1" ht="15.6" spans="1:8">
      <c r="A124" s="9"/>
      <c r="B124" s="9"/>
      <c r="C124" s="9"/>
      <c r="D124" s="9" t="s">
        <v>13</v>
      </c>
      <c r="E124" s="12">
        <v>24</v>
      </c>
      <c r="F124" s="12">
        <v>56</v>
      </c>
      <c r="G124" s="12">
        <f t="shared" si="6"/>
        <v>1360</v>
      </c>
      <c r="H124" s="9"/>
    </row>
    <row r="125" s="2" customFormat="1" ht="15.6" spans="1:8">
      <c r="A125" s="10">
        <v>42</v>
      </c>
      <c r="B125" s="10" t="s">
        <v>101</v>
      </c>
      <c r="C125" s="10" t="s">
        <v>102</v>
      </c>
      <c r="D125" s="9" t="s">
        <v>18</v>
      </c>
      <c r="E125" s="9">
        <v>40</v>
      </c>
      <c r="F125" s="9">
        <v>128</v>
      </c>
      <c r="G125" s="12">
        <f t="shared" si="6"/>
        <v>2960</v>
      </c>
      <c r="H125" s="10" t="s">
        <v>14</v>
      </c>
    </row>
    <row r="126" s="2" customFormat="1" ht="15.6" spans="1:8">
      <c r="A126" s="13"/>
      <c r="B126" s="13"/>
      <c r="C126" s="13"/>
      <c r="D126" s="9" t="s">
        <v>19</v>
      </c>
      <c r="E126" s="9">
        <v>32</v>
      </c>
      <c r="F126" s="9">
        <v>136</v>
      </c>
      <c r="G126" s="12">
        <f t="shared" si="6"/>
        <v>3040</v>
      </c>
      <c r="H126" s="13"/>
    </row>
    <row r="127" s="2" customFormat="1" ht="15.6" spans="1:8">
      <c r="A127" s="11"/>
      <c r="B127" s="11"/>
      <c r="C127" s="11"/>
      <c r="D127" s="9" t="s">
        <v>13</v>
      </c>
      <c r="E127" s="9">
        <v>24</v>
      </c>
      <c r="F127" s="9">
        <v>156</v>
      </c>
      <c r="G127" s="12">
        <f t="shared" si="6"/>
        <v>3360</v>
      </c>
      <c r="H127" s="11"/>
    </row>
    <row r="128" s="2" customFormat="1" ht="15.6" spans="1:8">
      <c r="A128" s="10">
        <v>43</v>
      </c>
      <c r="B128" s="10" t="s">
        <v>103</v>
      </c>
      <c r="C128" s="10" t="s">
        <v>104</v>
      </c>
      <c r="D128" s="9" t="s">
        <v>18</v>
      </c>
      <c r="E128" s="9">
        <v>28</v>
      </c>
      <c r="F128" s="9">
        <v>92</v>
      </c>
      <c r="G128" s="12">
        <f t="shared" si="6"/>
        <v>2120</v>
      </c>
      <c r="H128" s="10" t="s">
        <v>14</v>
      </c>
    </row>
    <row r="129" s="2" customFormat="1" ht="15.6" spans="1:8">
      <c r="A129" s="13"/>
      <c r="B129" s="13"/>
      <c r="C129" s="13"/>
      <c r="D129" s="9" t="s">
        <v>19</v>
      </c>
      <c r="E129" s="9">
        <v>16</v>
      </c>
      <c r="F129" s="9">
        <v>104</v>
      </c>
      <c r="G129" s="12">
        <f t="shared" si="6"/>
        <v>2240</v>
      </c>
      <c r="H129" s="13"/>
    </row>
    <row r="130" s="2" customFormat="1" ht="15.6" spans="1:8">
      <c r="A130" s="11"/>
      <c r="B130" s="11"/>
      <c r="C130" s="11"/>
      <c r="D130" s="9" t="s">
        <v>13</v>
      </c>
      <c r="E130" s="12">
        <v>8</v>
      </c>
      <c r="F130" s="12">
        <v>112</v>
      </c>
      <c r="G130" s="12">
        <f t="shared" si="6"/>
        <v>2320</v>
      </c>
      <c r="H130" s="11"/>
    </row>
    <row r="131" s="2" customFormat="1" ht="15.6" spans="1:8">
      <c r="A131" s="10">
        <v>44</v>
      </c>
      <c r="B131" s="10" t="s">
        <v>105</v>
      </c>
      <c r="C131" s="10" t="s">
        <v>106</v>
      </c>
      <c r="D131" s="9" t="s">
        <v>19</v>
      </c>
      <c r="E131" s="12">
        <v>36</v>
      </c>
      <c r="F131" s="12">
        <v>84</v>
      </c>
      <c r="G131" s="12">
        <f t="shared" si="6"/>
        <v>2040</v>
      </c>
      <c r="H131" s="10" t="s">
        <v>14</v>
      </c>
    </row>
    <row r="132" s="2" customFormat="1" ht="15.6" spans="1:8">
      <c r="A132" s="13"/>
      <c r="B132" s="13"/>
      <c r="C132" s="13"/>
      <c r="D132" s="9" t="s">
        <v>13</v>
      </c>
      <c r="E132" s="9">
        <v>30</v>
      </c>
      <c r="F132" s="9">
        <v>70</v>
      </c>
      <c r="G132" s="12">
        <f t="shared" si="6"/>
        <v>1700</v>
      </c>
      <c r="H132" s="13"/>
    </row>
    <row r="133" s="2" customFormat="1" ht="15.6" spans="1:8">
      <c r="A133" s="11"/>
      <c r="B133" s="11"/>
      <c r="C133" s="11"/>
      <c r="D133" s="9" t="s">
        <v>15</v>
      </c>
      <c r="E133" s="9">
        <v>30</v>
      </c>
      <c r="F133" s="9">
        <v>70</v>
      </c>
      <c r="G133" s="12">
        <f t="shared" si="6"/>
        <v>1700</v>
      </c>
      <c r="H133" s="11"/>
    </row>
    <row r="134" s="2" customFormat="1" ht="15.6" spans="1:8">
      <c r="A134" s="9">
        <v>45</v>
      </c>
      <c r="B134" s="9" t="s">
        <v>107</v>
      </c>
      <c r="C134" s="9" t="s">
        <v>108</v>
      </c>
      <c r="D134" s="9" t="s">
        <v>18</v>
      </c>
      <c r="E134" s="9">
        <v>42</v>
      </c>
      <c r="F134" s="9">
        <v>75</v>
      </c>
      <c r="G134" s="12">
        <f t="shared" si="6"/>
        <v>1920</v>
      </c>
      <c r="H134" s="9" t="s">
        <v>14</v>
      </c>
    </row>
    <row r="135" s="2" customFormat="1" ht="15.6" spans="1:8">
      <c r="A135" s="9"/>
      <c r="B135" s="9"/>
      <c r="C135" s="9"/>
      <c r="D135" s="9" t="s">
        <v>19</v>
      </c>
      <c r="E135" s="9">
        <v>42</v>
      </c>
      <c r="F135" s="9">
        <v>84</v>
      </c>
      <c r="G135" s="12">
        <f t="shared" si="6"/>
        <v>2100</v>
      </c>
      <c r="H135" s="9"/>
    </row>
    <row r="136" s="2" customFormat="1" ht="15.6" spans="1:8">
      <c r="A136" s="9"/>
      <c r="B136" s="9"/>
      <c r="C136" s="9"/>
      <c r="D136" s="9" t="s">
        <v>13</v>
      </c>
      <c r="E136" s="9">
        <v>42</v>
      </c>
      <c r="F136" s="9">
        <v>68</v>
      </c>
      <c r="G136" s="12">
        <f t="shared" si="6"/>
        <v>1780</v>
      </c>
      <c r="H136" s="9"/>
    </row>
    <row r="137" s="2" customFormat="1" ht="15.6" spans="1:8">
      <c r="A137" s="9">
        <v>46</v>
      </c>
      <c r="B137" s="9" t="s">
        <v>109</v>
      </c>
      <c r="C137" s="9" t="s">
        <v>110</v>
      </c>
      <c r="D137" s="9" t="s">
        <v>18</v>
      </c>
      <c r="E137" s="9">
        <v>50</v>
      </c>
      <c r="F137" s="9">
        <v>80</v>
      </c>
      <c r="G137" s="12">
        <f t="shared" si="6"/>
        <v>2100</v>
      </c>
      <c r="H137" s="9" t="s">
        <v>14</v>
      </c>
    </row>
    <row r="138" s="2" customFormat="1" ht="15.6" spans="1:8">
      <c r="A138" s="9"/>
      <c r="B138" s="9"/>
      <c r="C138" s="9"/>
      <c r="D138" s="9" t="s">
        <v>19</v>
      </c>
      <c r="E138" s="9">
        <v>40</v>
      </c>
      <c r="F138" s="9">
        <v>80</v>
      </c>
      <c r="G138" s="12">
        <f t="shared" si="6"/>
        <v>2000</v>
      </c>
      <c r="H138" s="9"/>
    </row>
    <row r="139" s="2" customFormat="1" ht="15.6" spans="1:8">
      <c r="A139" s="9"/>
      <c r="B139" s="9"/>
      <c r="C139" s="9"/>
      <c r="D139" s="9" t="s">
        <v>13</v>
      </c>
      <c r="E139" s="9">
        <v>30</v>
      </c>
      <c r="F139" s="9">
        <v>80</v>
      </c>
      <c r="G139" s="12">
        <f t="shared" si="6"/>
        <v>1900</v>
      </c>
      <c r="H139" s="9"/>
    </row>
    <row r="140" s="2" customFormat="1" ht="15.6" spans="1:9">
      <c r="A140" s="10">
        <v>47</v>
      </c>
      <c r="B140" s="10" t="s">
        <v>111</v>
      </c>
      <c r="C140" s="10" t="s">
        <v>112</v>
      </c>
      <c r="D140" s="9" t="s">
        <v>18</v>
      </c>
      <c r="E140" s="12">
        <v>24</v>
      </c>
      <c r="F140" s="12">
        <v>56</v>
      </c>
      <c r="G140" s="12">
        <f t="shared" si="6"/>
        <v>1360</v>
      </c>
      <c r="H140" s="10" t="s">
        <v>14</v>
      </c>
      <c r="I140" s="5"/>
    </row>
    <row r="141" s="2" customFormat="1" ht="15.6" spans="1:9">
      <c r="A141" s="13"/>
      <c r="B141" s="13"/>
      <c r="C141" s="13"/>
      <c r="D141" s="9" t="s">
        <v>19</v>
      </c>
      <c r="E141" s="12">
        <v>24</v>
      </c>
      <c r="F141" s="12">
        <v>56</v>
      </c>
      <c r="G141" s="12">
        <f t="shared" si="6"/>
        <v>1360</v>
      </c>
      <c r="H141" s="13"/>
      <c r="I141" s="5"/>
    </row>
    <row r="142" s="2" customFormat="1" ht="15.6" spans="1:9">
      <c r="A142" s="11"/>
      <c r="B142" s="11"/>
      <c r="C142" s="11"/>
      <c r="D142" s="9" t="s">
        <v>13</v>
      </c>
      <c r="E142" s="12">
        <v>24</v>
      </c>
      <c r="F142" s="12">
        <v>56</v>
      </c>
      <c r="G142" s="12">
        <f t="shared" si="6"/>
        <v>1360</v>
      </c>
      <c r="H142" s="11"/>
      <c r="I142" s="5"/>
    </row>
    <row r="143" s="2" customFormat="1" ht="15.6" spans="1:8">
      <c r="A143" s="10">
        <v>48</v>
      </c>
      <c r="B143" s="10" t="s">
        <v>113</v>
      </c>
      <c r="C143" s="10" t="s">
        <v>114</v>
      </c>
      <c r="D143" s="9" t="s">
        <v>18</v>
      </c>
      <c r="E143" s="9">
        <v>11</v>
      </c>
      <c r="F143" s="9">
        <v>49</v>
      </c>
      <c r="G143" s="12">
        <f t="shared" si="6"/>
        <v>1090</v>
      </c>
      <c r="H143" s="10" t="s">
        <v>14</v>
      </c>
    </row>
    <row r="144" s="2" customFormat="1" ht="15.6" spans="1:8">
      <c r="A144" s="13"/>
      <c r="B144" s="13"/>
      <c r="C144" s="13"/>
      <c r="D144" s="9" t="s">
        <v>19</v>
      </c>
      <c r="E144" s="9">
        <v>9</v>
      </c>
      <c r="F144" s="9">
        <v>54</v>
      </c>
      <c r="G144" s="12">
        <f t="shared" si="6"/>
        <v>1170</v>
      </c>
      <c r="H144" s="13"/>
    </row>
    <row r="145" s="2" customFormat="1" ht="15.6" spans="1:8">
      <c r="A145" s="13"/>
      <c r="B145" s="13"/>
      <c r="C145" s="13"/>
      <c r="D145" s="9" t="s">
        <v>13</v>
      </c>
      <c r="E145" s="9">
        <v>7</v>
      </c>
      <c r="F145" s="9">
        <v>40</v>
      </c>
      <c r="G145" s="12">
        <f t="shared" si="6"/>
        <v>870</v>
      </c>
      <c r="H145" s="13"/>
    </row>
    <row r="146" s="2" customFormat="1" ht="15.6" spans="1:8">
      <c r="A146" s="11"/>
      <c r="B146" s="11"/>
      <c r="C146" s="11"/>
      <c r="D146" s="9" t="s">
        <v>15</v>
      </c>
      <c r="E146" s="9">
        <v>5</v>
      </c>
      <c r="F146" s="9">
        <v>33</v>
      </c>
      <c r="G146" s="12">
        <f t="shared" si="6"/>
        <v>710</v>
      </c>
      <c r="H146" s="11"/>
    </row>
    <row r="147" s="2" customFormat="1" ht="15.6" spans="1:8">
      <c r="A147" s="15">
        <v>49</v>
      </c>
      <c r="B147" s="15" t="s">
        <v>115</v>
      </c>
      <c r="C147" s="10" t="s">
        <v>116</v>
      </c>
      <c r="D147" s="9" t="s">
        <v>18</v>
      </c>
      <c r="E147" s="9">
        <v>24</v>
      </c>
      <c r="F147" s="9">
        <v>80</v>
      </c>
      <c r="G147" s="12">
        <f t="shared" si="6"/>
        <v>1840</v>
      </c>
      <c r="H147" s="10" t="s">
        <v>14</v>
      </c>
    </row>
    <row r="148" s="2" customFormat="1" ht="15.6" spans="1:8">
      <c r="A148" s="16"/>
      <c r="B148" s="16"/>
      <c r="C148" s="13"/>
      <c r="D148" s="9" t="s">
        <v>19</v>
      </c>
      <c r="E148" s="9">
        <v>16</v>
      </c>
      <c r="F148" s="9">
        <v>60</v>
      </c>
      <c r="G148" s="12">
        <f t="shared" si="6"/>
        <v>1360</v>
      </c>
      <c r="H148" s="13"/>
    </row>
    <row r="149" s="2" customFormat="1" ht="15.6" spans="1:8">
      <c r="A149" s="16"/>
      <c r="B149" s="16"/>
      <c r="C149" s="11"/>
      <c r="D149" s="9" t="s">
        <v>13</v>
      </c>
      <c r="E149" s="9">
        <v>12</v>
      </c>
      <c r="F149" s="9">
        <v>72</v>
      </c>
      <c r="G149" s="12">
        <f t="shared" si="6"/>
        <v>1560</v>
      </c>
      <c r="H149" s="13"/>
    </row>
    <row r="150" s="2" customFormat="1" ht="15.6" spans="1:8">
      <c r="A150" s="16"/>
      <c r="B150" s="16"/>
      <c r="C150" s="10" t="s">
        <v>117</v>
      </c>
      <c r="D150" s="9" t="s">
        <v>18</v>
      </c>
      <c r="E150" s="9">
        <v>24</v>
      </c>
      <c r="F150" s="9">
        <v>76</v>
      </c>
      <c r="G150" s="12">
        <f t="shared" si="6"/>
        <v>1760</v>
      </c>
      <c r="H150" s="13"/>
    </row>
    <row r="151" s="2" customFormat="1" ht="15.6" spans="1:8">
      <c r="A151" s="16"/>
      <c r="B151" s="16"/>
      <c r="C151" s="13"/>
      <c r="D151" s="9" t="s">
        <v>19</v>
      </c>
      <c r="E151" s="9">
        <v>16</v>
      </c>
      <c r="F151" s="9">
        <v>44</v>
      </c>
      <c r="G151" s="12">
        <f t="shared" si="6"/>
        <v>1040</v>
      </c>
      <c r="H151" s="13"/>
    </row>
    <row r="152" s="2" customFormat="1" ht="15.6" spans="1:8">
      <c r="A152" s="16"/>
      <c r="B152" s="16"/>
      <c r="C152" s="11"/>
      <c r="D152" s="9" t="s">
        <v>13</v>
      </c>
      <c r="E152" s="9">
        <v>12</v>
      </c>
      <c r="F152" s="9">
        <v>64</v>
      </c>
      <c r="G152" s="12">
        <f t="shared" si="6"/>
        <v>1400</v>
      </c>
      <c r="H152" s="11"/>
    </row>
    <row r="153" s="2" customFormat="1" ht="15.6" spans="1:8">
      <c r="A153" s="16"/>
      <c r="B153" s="16"/>
      <c r="C153" s="9" t="s">
        <v>118</v>
      </c>
      <c r="D153" s="9" t="s">
        <v>18</v>
      </c>
      <c r="E153" s="9">
        <v>24</v>
      </c>
      <c r="F153" s="9">
        <v>68</v>
      </c>
      <c r="G153" s="12">
        <f t="shared" si="6"/>
        <v>1600</v>
      </c>
      <c r="H153" s="10" t="s">
        <v>14</v>
      </c>
    </row>
    <row r="154" s="2" customFormat="1" ht="15.6" spans="1:8">
      <c r="A154" s="16"/>
      <c r="B154" s="16"/>
      <c r="C154" s="9"/>
      <c r="D154" s="9" t="s">
        <v>19</v>
      </c>
      <c r="E154" s="9">
        <v>16</v>
      </c>
      <c r="F154" s="9">
        <v>48</v>
      </c>
      <c r="G154" s="12">
        <f t="shared" si="6"/>
        <v>1120</v>
      </c>
      <c r="H154" s="13"/>
    </row>
    <row r="155" s="2" customFormat="1" ht="15.6" spans="1:8">
      <c r="A155" s="16"/>
      <c r="B155" s="16"/>
      <c r="C155" s="10" t="s">
        <v>119</v>
      </c>
      <c r="D155" s="9" t="s">
        <v>18</v>
      </c>
      <c r="E155" s="9">
        <v>24</v>
      </c>
      <c r="F155" s="9">
        <v>72</v>
      </c>
      <c r="G155" s="12">
        <f t="shared" si="6"/>
        <v>1680</v>
      </c>
      <c r="H155" s="13"/>
    </row>
    <row r="156" s="2" customFormat="1" ht="15.6" spans="1:8">
      <c r="A156" s="16"/>
      <c r="B156" s="16"/>
      <c r="C156" s="13"/>
      <c r="D156" s="9" t="s">
        <v>19</v>
      </c>
      <c r="E156" s="9">
        <v>16</v>
      </c>
      <c r="F156" s="9">
        <v>52</v>
      </c>
      <c r="G156" s="12">
        <f t="shared" si="6"/>
        <v>1200</v>
      </c>
      <c r="H156" s="13"/>
    </row>
    <row r="157" s="2" customFormat="1" ht="15.6" spans="1:8">
      <c r="A157" s="17"/>
      <c r="B157" s="17"/>
      <c r="C157" s="11"/>
      <c r="D157" s="9" t="s">
        <v>13</v>
      </c>
      <c r="E157" s="12">
        <v>12</v>
      </c>
      <c r="F157" s="12">
        <v>52</v>
      </c>
      <c r="G157" s="12">
        <f t="shared" si="6"/>
        <v>1160</v>
      </c>
      <c r="H157" s="11"/>
    </row>
    <row r="158" s="2" customFormat="1" ht="17" customHeight="1" spans="1:8">
      <c r="A158" s="10">
        <v>50</v>
      </c>
      <c r="B158" s="10" t="s">
        <v>120</v>
      </c>
      <c r="C158" s="10" t="s">
        <v>121</v>
      </c>
      <c r="D158" s="9" t="s">
        <v>18</v>
      </c>
      <c r="E158" s="12">
        <v>108</v>
      </c>
      <c r="F158" s="12">
        <v>252</v>
      </c>
      <c r="G158" s="12">
        <f t="shared" si="6"/>
        <v>6120</v>
      </c>
      <c r="H158" s="10" t="s">
        <v>14</v>
      </c>
    </row>
    <row r="159" s="2" customFormat="1" ht="20" customHeight="1" spans="1:8">
      <c r="A159" s="13"/>
      <c r="B159" s="13"/>
      <c r="C159" s="13"/>
      <c r="D159" s="9" t="s">
        <v>19</v>
      </c>
      <c r="E159" s="12">
        <v>90</v>
      </c>
      <c r="F159" s="12">
        <v>210</v>
      </c>
      <c r="G159" s="12">
        <f t="shared" si="6"/>
        <v>5100</v>
      </c>
      <c r="H159" s="13"/>
    </row>
    <row r="160" s="2" customFormat="1" ht="18" customHeight="1" spans="1:8">
      <c r="A160" s="11"/>
      <c r="B160" s="11"/>
      <c r="C160" s="11"/>
      <c r="D160" s="9" t="s">
        <v>13</v>
      </c>
      <c r="E160" s="12">
        <v>90</v>
      </c>
      <c r="F160" s="12">
        <v>210</v>
      </c>
      <c r="G160" s="12">
        <f t="shared" si="6"/>
        <v>5100</v>
      </c>
      <c r="H160" s="11"/>
    </row>
    <row r="161" s="2" customFormat="1" ht="22" customHeight="1" spans="1:8">
      <c r="A161" s="10">
        <v>51</v>
      </c>
      <c r="B161" s="10" t="s">
        <v>122</v>
      </c>
      <c r="C161" s="10" t="s">
        <v>123</v>
      </c>
      <c r="D161" s="9" t="s">
        <v>18</v>
      </c>
      <c r="E161" s="9">
        <v>38</v>
      </c>
      <c r="F161" s="9">
        <v>98</v>
      </c>
      <c r="G161" s="9">
        <f>E161*8+F161*15</f>
        <v>1774</v>
      </c>
      <c r="H161" s="10"/>
    </row>
    <row r="162" s="2" customFormat="1" ht="21" customHeight="1" spans="1:8">
      <c r="A162" s="13"/>
      <c r="B162" s="13"/>
      <c r="C162" s="13"/>
      <c r="D162" s="9" t="s">
        <v>19</v>
      </c>
      <c r="E162" s="9">
        <v>25</v>
      </c>
      <c r="F162" s="9">
        <v>96</v>
      </c>
      <c r="G162" s="9">
        <f t="shared" ref="G162:G169" si="7">E162*8+F162*15</f>
        <v>1640</v>
      </c>
      <c r="H162" s="13"/>
    </row>
    <row r="163" s="2" customFormat="1" ht="23" customHeight="1" spans="1:8">
      <c r="A163" s="11"/>
      <c r="B163" s="11"/>
      <c r="C163" s="11"/>
      <c r="D163" s="9" t="s">
        <v>13</v>
      </c>
      <c r="E163" s="9">
        <v>20</v>
      </c>
      <c r="F163" s="9">
        <v>86</v>
      </c>
      <c r="G163" s="9">
        <f t="shared" si="7"/>
        <v>1450</v>
      </c>
      <c r="H163" s="11"/>
    </row>
    <row r="164" s="2" customFormat="1" ht="15.6" spans="1:8">
      <c r="A164" s="9">
        <v>52</v>
      </c>
      <c r="B164" s="18" t="s">
        <v>124</v>
      </c>
      <c r="C164" s="9" t="s">
        <v>125</v>
      </c>
      <c r="D164" s="9" t="s">
        <v>18</v>
      </c>
      <c r="E164" s="9">
        <v>50</v>
      </c>
      <c r="F164" s="9">
        <v>160</v>
      </c>
      <c r="G164" s="9">
        <f t="shared" si="7"/>
        <v>2800</v>
      </c>
      <c r="H164" s="9"/>
    </row>
    <row r="165" s="2" customFormat="1" ht="15.6" spans="1:8">
      <c r="A165" s="9"/>
      <c r="B165" s="18"/>
      <c r="C165" s="9"/>
      <c r="D165" s="9" t="s">
        <v>19</v>
      </c>
      <c r="E165" s="9">
        <v>50</v>
      </c>
      <c r="F165" s="9">
        <v>140</v>
      </c>
      <c r="G165" s="9">
        <f t="shared" si="7"/>
        <v>2500</v>
      </c>
      <c r="H165" s="9"/>
    </row>
    <row r="166" s="2" customFormat="1" ht="15.6" spans="1:8">
      <c r="A166" s="9"/>
      <c r="B166" s="18"/>
      <c r="C166" s="9"/>
      <c r="D166" s="9" t="s">
        <v>13</v>
      </c>
      <c r="E166" s="9">
        <v>40</v>
      </c>
      <c r="F166" s="9">
        <v>120</v>
      </c>
      <c r="G166" s="9">
        <f t="shared" si="7"/>
        <v>2120</v>
      </c>
      <c r="H166" s="9"/>
    </row>
    <row r="167" s="2" customFormat="1" ht="15.6" spans="1:8">
      <c r="A167" s="9">
        <v>53</v>
      </c>
      <c r="B167" s="18" t="s">
        <v>126</v>
      </c>
      <c r="C167" s="9" t="s">
        <v>127</v>
      </c>
      <c r="D167" s="9" t="s">
        <v>18</v>
      </c>
      <c r="E167" s="9">
        <v>31</v>
      </c>
      <c r="F167" s="9">
        <v>68</v>
      </c>
      <c r="G167" s="9">
        <f t="shared" si="7"/>
        <v>1268</v>
      </c>
      <c r="H167" s="9"/>
    </row>
    <row r="168" s="2" customFormat="1" ht="15.6" spans="1:8">
      <c r="A168" s="9"/>
      <c r="B168" s="18"/>
      <c r="C168" s="9"/>
      <c r="D168" s="9" t="s">
        <v>19</v>
      </c>
      <c r="E168" s="9">
        <v>20</v>
      </c>
      <c r="F168" s="9">
        <v>67</v>
      </c>
      <c r="G168" s="9">
        <f t="shared" si="7"/>
        <v>1165</v>
      </c>
      <c r="H168" s="9"/>
    </row>
    <row r="169" s="2" customFormat="1" ht="15.6" spans="1:8">
      <c r="A169" s="9"/>
      <c r="B169" s="18"/>
      <c r="C169" s="9"/>
      <c r="D169" s="9" t="s">
        <v>13</v>
      </c>
      <c r="E169" s="9">
        <v>20</v>
      </c>
      <c r="F169" s="9">
        <v>58</v>
      </c>
      <c r="G169" s="9">
        <f t="shared" si="7"/>
        <v>1030</v>
      </c>
      <c r="H169" s="9"/>
    </row>
    <row r="170" s="2" customFormat="1" ht="15.6" spans="1:8">
      <c r="A170" s="10">
        <v>54</v>
      </c>
      <c r="B170" s="10" t="s">
        <v>128</v>
      </c>
      <c r="C170" s="10" t="s">
        <v>129</v>
      </c>
      <c r="D170" s="9" t="s">
        <v>18</v>
      </c>
      <c r="E170" s="9">
        <v>138</v>
      </c>
      <c r="F170" s="9">
        <v>65</v>
      </c>
      <c r="G170" s="12">
        <f t="shared" ref="G170:G177" si="8">E170*10+F170*20</f>
        <v>2680</v>
      </c>
      <c r="H170" s="10" t="s">
        <v>14</v>
      </c>
    </row>
    <row r="171" s="2" customFormat="1" ht="15.6" spans="1:8">
      <c r="A171" s="13"/>
      <c r="B171" s="13"/>
      <c r="C171" s="13"/>
      <c r="D171" s="9" t="s">
        <v>19</v>
      </c>
      <c r="E171" s="9">
        <v>20</v>
      </c>
      <c r="F171" s="9">
        <v>110</v>
      </c>
      <c r="G171" s="12">
        <f t="shared" si="8"/>
        <v>2400</v>
      </c>
      <c r="H171" s="13"/>
    </row>
    <row r="172" s="2" customFormat="1" ht="15.6" spans="1:8">
      <c r="A172" s="13"/>
      <c r="B172" s="13"/>
      <c r="C172" s="13"/>
      <c r="D172" s="9" t="s">
        <v>13</v>
      </c>
      <c r="E172" s="9">
        <v>20</v>
      </c>
      <c r="F172" s="9">
        <v>132</v>
      </c>
      <c r="G172" s="12">
        <f t="shared" si="8"/>
        <v>2840</v>
      </c>
      <c r="H172" s="13"/>
    </row>
    <row r="173" s="2" customFormat="1" ht="15.6" spans="1:8">
      <c r="A173" s="11"/>
      <c r="B173" s="11"/>
      <c r="C173" s="11"/>
      <c r="D173" s="9" t="s">
        <v>15</v>
      </c>
      <c r="E173" s="9">
        <v>8</v>
      </c>
      <c r="F173" s="9">
        <v>109</v>
      </c>
      <c r="G173" s="12">
        <f t="shared" si="8"/>
        <v>2260</v>
      </c>
      <c r="H173" s="11"/>
    </row>
    <row r="174" s="2" customFormat="1" ht="15.6" spans="1:8">
      <c r="A174" s="10">
        <v>55</v>
      </c>
      <c r="B174" s="10" t="s">
        <v>130</v>
      </c>
      <c r="C174" s="10" t="s">
        <v>131</v>
      </c>
      <c r="D174" s="9" t="s">
        <v>18</v>
      </c>
      <c r="E174" s="9">
        <v>24</v>
      </c>
      <c r="F174" s="9">
        <v>28</v>
      </c>
      <c r="G174" s="12">
        <f t="shared" si="8"/>
        <v>800</v>
      </c>
      <c r="H174" s="10" t="s">
        <v>14</v>
      </c>
    </row>
    <row r="175" s="2" customFormat="1" ht="15.6" spans="1:8">
      <c r="A175" s="13"/>
      <c r="B175" s="13"/>
      <c r="C175" s="13"/>
      <c r="D175" s="9" t="s">
        <v>19</v>
      </c>
      <c r="E175" s="9">
        <v>15</v>
      </c>
      <c r="F175" s="9">
        <v>32</v>
      </c>
      <c r="G175" s="12">
        <f t="shared" si="8"/>
        <v>790</v>
      </c>
      <c r="H175" s="13"/>
    </row>
    <row r="176" s="2" customFormat="1" ht="15.6" spans="1:8">
      <c r="A176" s="13"/>
      <c r="B176" s="13"/>
      <c r="C176" s="13"/>
      <c r="D176" s="9" t="s">
        <v>13</v>
      </c>
      <c r="E176" s="9">
        <v>10</v>
      </c>
      <c r="F176" s="9">
        <v>39</v>
      </c>
      <c r="G176" s="12">
        <f t="shared" si="8"/>
        <v>880</v>
      </c>
      <c r="H176" s="13"/>
    </row>
    <row r="177" s="2" customFormat="1" ht="15.6" spans="1:8">
      <c r="A177" s="11"/>
      <c r="B177" s="11"/>
      <c r="C177" s="11"/>
      <c r="D177" s="9" t="s">
        <v>15</v>
      </c>
      <c r="E177" s="9">
        <v>5</v>
      </c>
      <c r="F177" s="9">
        <v>31</v>
      </c>
      <c r="G177" s="12">
        <f t="shared" si="8"/>
        <v>670</v>
      </c>
      <c r="H177" s="11"/>
    </row>
    <row r="178" s="2" customFormat="1" ht="15.6" spans="1:8">
      <c r="A178" s="10">
        <v>56</v>
      </c>
      <c r="B178" s="10" t="s">
        <v>132</v>
      </c>
      <c r="C178" s="10" t="s">
        <v>133</v>
      </c>
      <c r="D178" s="9" t="s">
        <v>18</v>
      </c>
      <c r="E178" s="9">
        <v>70</v>
      </c>
      <c r="F178" s="9">
        <v>170</v>
      </c>
      <c r="G178" s="9">
        <f>E178*8+F178*15</f>
        <v>3110</v>
      </c>
      <c r="H178" s="10"/>
    </row>
    <row r="179" s="2" customFormat="1" ht="15.6" spans="1:8">
      <c r="A179" s="13"/>
      <c r="B179" s="13"/>
      <c r="C179" s="13"/>
      <c r="D179" s="9" t="s">
        <v>19</v>
      </c>
      <c r="E179" s="9">
        <v>40</v>
      </c>
      <c r="F179" s="9">
        <v>330</v>
      </c>
      <c r="G179" s="9">
        <f>E179*8+F179*15</f>
        <v>5270</v>
      </c>
      <c r="H179" s="13"/>
    </row>
    <row r="180" s="2" customFormat="1" ht="15.6" spans="1:8">
      <c r="A180" s="13"/>
      <c r="B180" s="13"/>
      <c r="C180" s="13"/>
      <c r="D180" s="9" t="s">
        <v>13</v>
      </c>
      <c r="E180" s="9">
        <v>20</v>
      </c>
      <c r="F180" s="9">
        <v>330</v>
      </c>
      <c r="G180" s="9">
        <f>E180*8+F180*15</f>
        <v>5110</v>
      </c>
      <c r="H180" s="13"/>
    </row>
    <row r="181" s="2" customFormat="1" ht="15.6" spans="1:8">
      <c r="A181" s="11"/>
      <c r="B181" s="11"/>
      <c r="C181" s="11"/>
      <c r="D181" s="9" t="s">
        <v>15</v>
      </c>
      <c r="E181" s="9">
        <v>10</v>
      </c>
      <c r="F181" s="9">
        <v>150</v>
      </c>
      <c r="G181" s="9">
        <f>E181*8+F181*15</f>
        <v>2330</v>
      </c>
      <c r="H181" s="11"/>
    </row>
    <row r="182" s="2" customFormat="1" ht="15.6" spans="1:8">
      <c r="A182" s="10">
        <v>57</v>
      </c>
      <c r="B182" s="10" t="s">
        <v>134</v>
      </c>
      <c r="C182" s="10" t="s">
        <v>135</v>
      </c>
      <c r="D182" s="9" t="s">
        <v>18</v>
      </c>
      <c r="E182" s="9">
        <v>40</v>
      </c>
      <c r="F182" s="9">
        <v>80</v>
      </c>
      <c r="G182" s="9">
        <f>F182*20+E182*10</f>
        <v>2000</v>
      </c>
      <c r="H182" s="10" t="s">
        <v>14</v>
      </c>
    </row>
    <row r="183" s="2" customFormat="1" ht="15.6" spans="1:8">
      <c r="A183" s="13"/>
      <c r="B183" s="13"/>
      <c r="C183" s="13"/>
      <c r="D183" s="9" t="s">
        <v>19</v>
      </c>
      <c r="E183" s="9">
        <v>20</v>
      </c>
      <c r="F183" s="9">
        <v>80</v>
      </c>
      <c r="G183" s="9">
        <f>F183*20+E183*10</f>
        <v>1800</v>
      </c>
      <c r="H183" s="13"/>
    </row>
    <row r="184" s="2" customFormat="1" ht="15.6" spans="1:8">
      <c r="A184" s="13"/>
      <c r="B184" s="13"/>
      <c r="C184" s="13"/>
      <c r="D184" s="9" t="s">
        <v>13</v>
      </c>
      <c r="E184" s="9">
        <v>20</v>
      </c>
      <c r="F184" s="9">
        <v>155</v>
      </c>
      <c r="G184" s="9">
        <f>F184*20+E184*10</f>
        <v>3300</v>
      </c>
      <c r="H184" s="13"/>
    </row>
    <row r="185" s="2" customFormat="1" ht="15.6" spans="1:8">
      <c r="A185" s="11"/>
      <c r="B185" s="11"/>
      <c r="C185" s="11"/>
      <c r="D185" s="9" t="s">
        <v>15</v>
      </c>
      <c r="E185" s="9">
        <v>10</v>
      </c>
      <c r="F185" s="9">
        <v>123</v>
      </c>
      <c r="G185" s="9">
        <f>F185*20+E185*10</f>
        <v>2560</v>
      </c>
      <c r="H185" s="11"/>
    </row>
    <row r="186" s="2" customFormat="1" ht="15.6" spans="1:8">
      <c r="A186" s="9">
        <v>58</v>
      </c>
      <c r="B186" s="9" t="s">
        <v>136</v>
      </c>
      <c r="C186" s="9" t="s">
        <v>137</v>
      </c>
      <c r="D186" s="9" t="s">
        <v>18</v>
      </c>
      <c r="E186" s="9">
        <v>21</v>
      </c>
      <c r="F186" s="9">
        <v>49</v>
      </c>
      <c r="G186" s="9">
        <f t="shared" ref="G186:G191" si="9">F186*20+E186*10</f>
        <v>1190</v>
      </c>
      <c r="H186" s="9" t="s">
        <v>14</v>
      </c>
    </row>
    <row r="187" s="2" customFormat="1" ht="15.6" spans="1:8">
      <c r="A187" s="9"/>
      <c r="B187" s="9"/>
      <c r="C187" s="9"/>
      <c r="D187" s="9" t="s">
        <v>19</v>
      </c>
      <c r="E187" s="9">
        <v>24</v>
      </c>
      <c r="F187" s="9">
        <v>56</v>
      </c>
      <c r="G187" s="9">
        <f t="shared" si="9"/>
        <v>1360</v>
      </c>
      <c r="H187" s="9"/>
    </row>
    <row r="188" s="2" customFormat="1" ht="15.6" spans="1:8">
      <c r="A188" s="9"/>
      <c r="B188" s="9"/>
      <c r="C188" s="9"/>
      <c r="D188" s="9" t="s">
        <v>13</v>
      </c>
      <c r="E188" s="9">
        <v>26</v>
      </c>
      <c r="F188" s="9">
        <v>59</v>
      </c>
      <c r="G188" s="9">
        <f t="shared" si="9"/>
        <v>1440</v>
      </c>
      <c r="H188" s="9"/>
    </row>
    <row r="189" s="2" customFormat="1" ht="15.6" spans="1:8">
      <c r="A189" s="10">
        <v>59</v>
      </c>
      <c r="B189" s="10" t="s">
        <v>138</v>
      </c>
      <c r="C189" s="10" t="s">
        <v>139</v>
      </c>
      <c r="D189" s="9" t="s">
        <v>18</v>
      </c>
      <c r="E189" s="12">
        <v>45</v>
      </c>
      <c r="F189" s="12">
        <v>105</v>
      </c>
      <c r="G189" s="9">
        <f t="shared" si="9"/>
        <v>2550</v>
      </c>
      <c r="H189" s="10" t="s">
        <v>14</v>
      </c>
    </row>
    <row r="190" s="2" customFormat="1" ht="15.6" spans="1:8">
      <c r="A190" s="13"/>
      <c r="B190" s="13"/>
      <c r="C190" s="13"/>
      <c r="D190" s="9" t="s">
        <v>19</v>
      </c>
      <c r="E190" s="12">
        <v>39</v>
      </c>
      <c r="F190" s="12">
        <v>91</v>
      </c>
      <c r="G190" s="9">
        <f t="shared" si="9"/>
        <v>2210</v>
      </c>
      <c r="H190" s="13"/>
    </row>
    <row r="191" s="2" customFormat="1" ht="15.6" spans="1:8">
      <c r="A191" s="11"/>
      <c r="B191" s="11"/>
      <c r="C191" s="11"/>
      <c r="D191" s="9" t="s">
        <v>13</v>
      </c>
      <c r="E191" s="9">
        <v>36</v>
      </c>
      <c r="F191" s="9">
        <v>84</v>
      </c>
      <c r="G191" s="9">
        <f t="shared" si="9"/>
        <v>2040</v>
      </c>
      <c r="H191" s="11"/>
    </row>
    <row r="192" s="2" customFormat="1" ht="15.6" spans="1:8">
      <c r="A192" s="10">
        <v>60</v>
      </c>
      <c r="B192" s="10" t="s">
        <v>140</v>
      </c>
      <c r="C192" s="10" t="s">
        <v>141</v>
      </c>
      <c r="D192" s="9" t="s">
        <v>13</v>
      </c>
      <c r="E192" s="9">
        <v>64</v>
      </c>
      <c r="F192" s="9">
        <v>90</v>
      </c>
      <c r="G192" s="9">
        <f t="shared" ref="G192:G211" si="10">F192*20+E192*10</f>
        <v>2440</v>
      </c>
      <c r="H192" s="10" t="s">
        <v>14</v>
      </c>
    </row>
    <row r="193" s="2" customFormat="1" ht="15" customHeight="1" spans="1:8">
      <c r="A193" s="11"/>
      <c r="B193" s="11"/>
      <c r="C193" s="11"/>
      <c r="D193" s="9" t="s">
        <v>15</v>
      </c>
      <c r="E193" s="9">
        <v>20</v>
      </c>
      <c r="F193" s="9">
        <v>120</v>
      </c>
      <c r="G193" s="9">
        <f t="shared" si="10"/>
        <v>2600</v>
      </c>
      <c r="H193" s="11"/>
    </row>
    <row r="194" s="2" customFormat="1" ht="15.6" spans="1:8">
      <c r="A194" s="10">
        <v>61</v>
      </c>
      <c r="B194" s="10" t="s">
        <v>142</v>
      </c>
      <c r="C194" s="9" t="s">
        <v>143</v>
      </c>
      <c r="D194" s="9" t="s">
        <v>18</v>
      </c>
      <c r="E194" s="9">
        <v>45</v>
      </c>
      <c r="F194" s="9">
        <v>105</v>
      </c>
      <c r="G194" s="9">
        <f t="shared" si="10"/>
        <v>2550</v>
      </c>
      <c r="H194" s="9" t="s">
        <v>14</v>
      </c>
    </row>
    <row r="195" s="2" customFormat="1" ht="15.6" spans="1:8">
      <c r="A195" s="13"/>
      <c r="B195" s="13"/>
      <c r="C195" s="9"/>
      <c r="D195" s="9" t="s">
        <v>19</v>
      </c>
      <c r="E195" s="9">
        <v>45</v>
      </c>
      <c r="F195" s="9">
        <v>105</v>
      </c>
      <c r="G195" s="9">
        <f t="shared" si="10"/>
        <v>2550</v>
      </c>
      <c r="H195" s="9"/>
    </row>
    <row r="196" s="2" customFormat="1" ht="15.6" spans="1:8">
      <c r="A196" s="13"/>
      <c r="B196" s="13"/>
      <c r="C196" s="9"/>
      <c r="D196" s="9" t="s">
        <v>13</v>
      </c>
      <c r="E196" s="9">
        <v>45</v>
      </c>
      <c r="F196" s="9">
        <v>105</v>
      </c>
      <c r="G196" s="9">
        <f t="shared" si="10"/>
        <v>2550</v>
      </c>
      <c r="H196" s="9"/>
    </row>
    <row r="197" s="2" customFormat="1" ht="15.6" spans="1:8">
      <c r="A197" s="13"/>
      <c r="B197" s="13"/>
      <c r="C197" s="9" t="s">
        <v>144</v>
      </c>
      <c r="D197" s="9" t="s">
        <v>18</v>
      </c>
      <c r="E197" s="9">
        <v>45</v>
      </c>
      <c r="F197" s="9">
        <v>105</v>
      </c>
      <c r="G197" s="9">
        <f t="shared" si="10"/>
        <v>2550</v>
      </c>
      <c r="H197" s="9" t="s">
        <v>14</v>
      </c>
    </row>
    <row r="198" s="2" customFormat="1" ht="15.6" spans="1:8">
      <c r="A198" s="13"/>
      <c r="B198" s="13"/>
      <c r="C198" s="9"/>
      <c r="D198" s="9" t="s">
        <v>19</v>
      </c>
      <c r="E198" s="9">
        <v>45</v>
      </c>
      <c r="F198" s="9">
        <v>105</v>
      </c>
      <c r="G198" s="9">
        <f t="shared" si="10"/>
        <v>2550</v>
      </c>
      <c r="H198" s="9"/>
    </row>
    <row r="199" s="2" customFormat="1" ht="15.6" spans="1:8">
      <c r="A199" s="13"/>
      <c r="B199" s="13"/>
      <c r="C199" s="9"/>
      <c r="D199" s="9" t="s">
        <v>13</v>
      </c>
      <c r="E199" s="9">
        <v>45</v>
      </c>
      <c r="F199" s="9">
        <v>105</v>
      </c>
      <c r="G199" s="9">
        <f t="shared" si="10"/>
        <v>2550</v>
      </c>
      <c r="H199" s="9"/>
    </row>
    <row r="200" s="2" customFormat="1" ht="26" customHeight="1" spans="1:8">
      <c r="A200" s="13"/>
      <c r="B200" s="13"/>
      <c r="C200" s="9" t="s">
        <v>145</v>
      </c>
      <c r="D200" s="9" t="s">
        <v>18</v>
      </c>
      <c r="E200" s="9">
        <v>45</v>
      </c>
      <c r="F200" s="9">
        <v>105</v>
      </c>
      <c r="G200" s="9">
        <f t="shared" si="10"/>
        <v>2550</v>
      </c>
      <c r="H200" s="9" t="s">
        <v>14</v>
      </c>
    </row>
    <row r="201" s="2" customFormat="1" ht="24" customHeight="1" spans="1:8">
      <c r="A201" s="13"/>
      <c r="B201" s="13"/>
      <c r="C201" s="9"/>
      <c r="D201" s="9" t="s">
        <v>19</v>
      </c>
      <c r="E201" s="9">
        <v>45</v>
      </c>
      <c r="F201" s="9">
        <v>105</v>
      </c>
      <c r="G201" s="9">
        <f t="shared" si="10"/>
        <v>2550</v>
      </c>
      <c r="H201" s="9"/>
    </row>
    <row r="202" s="2" customFormat="1" ht="25" customHeight="1" spans="1:8">
      <c r="A202" s="11"/>
      <c r="B202" s="11"/>
      <c r="C202" s="9"/>
      <c r="D202" s="9" t="s">
        <v>13</v>
      </c>
      <c r="E202" s="9">
        <v>45</v>
      </c>
      <c r="F202" s="9">
        <v>105</v>
      </c>
      <c r="G202" s="9">
        <f t="shared" si="10"/>
        <v>2550</v>
      </c>
      <c r="H202" s="9"/>
    </row>
    <row r="203" s="2" customFormat="1" ht="15.6" spans="1:8">
      <c r="A203" s="10">
        <v>61</v>
      </c>
      <c r="B203" s="10" t="s">
        <v>142</v>
      </c>
      <c r="C203" s="9" t="s">
        <v>146</v>
      </c>
      <c r="D203" s="9" t="s">
        <v>18</v>
      </c>
      <c r="E203" s="9">
        <v>45</v>
      </c>
      <c r="F203" s="9">
        <v>105</v>
      </c>
      <c r="G203" s="9">
        <f t="shared" si="10"/>
        <v>2550</v>
      </c>
      <c r="H203" s="9" t="s">
        <v>14</v>
      </c>
    </row>
    <row r="204" s="2" customFormat="1" ht="21" customHeight="1" spans="1:8">
      <c r="A204" s="13"/>
      <c r="B204" s="13"/>
      <c r="C204" s="9"/>
      <c r="D204" s="9" t="s">
        <v>19</v>
      </c>
      <c r="E204" s="9">
        <v>45</v>
      </c>
      <c r="F204" s="9">
        <v>105</v>
      </c>
      <c r="G204" s="9">
        <f t="shared" si="10"/>
        <v>2550</v>
      </c>
      <c r="H204" s="9"/>
    </row>
    <row r="205" s="2" customFormat="1" ht="15.6" spans="1:8">
      <c r="A205" s="11"/>
      <c r="B205" s="11"/>
      <c r="C205" s="9"/>
      <c r="D205" s="9" t="s">
        <v>13</v>
      </c>
      <c r="E205" s="9">
        <v>45</v>
      </c>
      <c r="F205" s="9">
        <v>105</v>
      </c>
      <c r="G205" s="9">
        <f t="shared" si="10"/>
        <v>2550</v>
      </c>
      <c r="H205" s="9"/>
    </row>
    <row r="206" s="2" customFormat="1" ht="15.6" spans="1:8">
      <c r="A206" s="9">
        <v>62</v>
      </c>
      <c r="B206" s="9" t="s">
        <v>147</v>
      </c>
      <c r="C206" s="9" t="s">
        <v>148</v>
      </c>
      <c r="D206" s="9" t="s">
        <v>18</v>
      </c>
      <c r="E206" s="12">
        <v>24</v>
      </c>
      <c r="F206" s="12">
        <v>56</v>
      </c>
      <c r="G206" s="9">
        <f t="shared" si="10"/>
        <v>1360</v>
      </c>
      <c r="H206" s="9" t="s">
        <v>14</v>
      </c>
    </row>
    <row r="207" s="2" customFormat="1" ht="15.6" spans="1:8">
      <c r="A207" s="9"/>
      <c r="B207" s="9"/>
      <c r="C207" s="9"/>
      <c r="D207" s="9" t="s">
        <v>19</v>
      </c>
      <c r="E207" s="12">
        <v>24</v>
      </c>
      <c r="F207" s="12">
        <v>56</v>
      </c>
      <c r="G207" s="9">
        <f t="shared" si="10"/>
        <v>1360</v>
      </c>
      <c r="H207" s="9"/>
    </row>
    <row r="208" s="2" customFormat="1" ht="15.6" spans="1:8">
      <c r="A208" s="9"/>
      <c r="B208" s="9"/>
      <c r="C208" s="9"/>
      <c r="D208" s="9" t="s">
        <v>13</v>
      </c>
      <c r="E208" s="12">
        <v>24</v>
      </c>
      <c r="F208" s="12">
        <v>56</v>
      </c>
      <c r="G208" s="9">
        <f t="shared" si="10"/>
        <v>1360</v>
      </c>
      <c r="H208" s="9"/>
    </row>
    <row r="209" s="2" customFormat="1" ht="15.6" spans="1:8">
      <c r="A209" s="9">
        <v>63</v>
      </c>
      <c r="B209" s="9" t="s">
        <v>149</v>
      </c>
      <c r="C209" s="9" t="s">
        <v>150</v>
      </c>
      <c r="D209" s="9" t="s">
        <v>18</v>
      </c>
      <c r="E209" s="12">
        <v>24</v>
      </c>
      <c r="F209" s="12">
        <v>56</v>
      </c>
      <c r="G209" s="9">
        <f t="shared" si="10"/>
        <v>1360</v>
      </c>
      <c r="H209" s="9" t="s">
        <v>14</v>
      </c>
    </row>
    <row r="210" s="2" customFormat="1" ht="15.6" spans="1:8">
      <c r="A210" s="9"/>
      <c r="B210" s="9"/>
      <c r="C210" s="9"/>
      <c r="D210" s="9" t="s">
        <v>19</v>
      </c>
      <c r="E210" s="12">
        <v>24</v>
      </c>
      <c r="F210" s="12">
        <v>56</v>
      </c>
      <c r="G210" s="9">
        <f t="shared" si="10"/>
        <v>1360</v>
      </c>
      <c r="H210" s="9"/>
    </row>
    <row r="211" s="2" customFormat="1" ht="15.6" spans="1:8">
      <c r="A211" s="9"/>
      <c r="B211" s="9"/>
      <c r="C211" s="9"/>
      <c r="D211" s="9" t="s">
        <v>13</v>
      </c>
      <c r="E211" s="12">
        <v>24</v>
      </c>
      <c r="F211" s="12">
        <v>56</v>
      </c>
      <c r="G211" s="9">
        <f t="shared" si="10"/>
        <v>1360</v>
      </c>
      <c r="H211" s="9"/>
    </row>
    <row r="212" s="2" customFormat="1" ht="15.6" spans="1:8">
      <c r="A212" s="10">
        <v>64</v>
      </c>
      <c r="B212" s="10" t="s">
        <v>151</v>
      </c>
      <c r="C212" s="10" t="s">
        <v>152</v>
      </c>
      <c r="D212" s="9" t="s">
        <v>18</v>
      </c>
      <c r="E212" s="9">
        <v>33</v>
      </c>
      <c r="F212" s="9">
        <v>62</v>
      </c>
      <c r="G212" s="9">
        <f>E212*8+F212*15</f>
        <v>1194</v>
      </c>
      <c r="H212" s="10"/>
    </row>
    <row r="213" s="2" customFormat="1" ht="15.6" spans="1:8">
      <c r="A213" s="13"/>
      <c r="B213" s="13"/>
      <c r="C213" s="13"/>
      <c r="D213" s="9" t="s">
        <v>19</v>
      </c>
      <c r="E213" s="9">
        <v>20</v>
      </c>
      <c r="F213" s="9">
        <v>88</v>
      </c>
      <c r="G213" s="9">
        <f>E213*8+F213*15</f>
        <v>1480</v>
      </c>
      <c r="H213" s="13"/>
    </row>
    <row r="214" s="2" customFormat="1" ht="15.6" spans="1:8">
      <c r="A214" s="13"/>
      <c r="B214" s="13"/>
      <c r="C214" s="13"/>
      <c r="D214" s="9" t="s">
        <v>13</v>
      </c>
      <c r="E214" s="12">
        <v>10</v>
      </c>
      <c r="F214" s="12">
        <v>73</v>
      </c>
      <c r="G214" s="9">
        <f>E214*8+F214*15</f>
        <v>1175</v>
      </c>
      <c r="H214" s="13"/>
    </row>
    <row r="215" s="2" customFormat="1" ht="15.6" spans="1:8">
      <c r="A215" s="11"/>
      <c r="B215" s="11"/>
      <c r="C215" s="11"/>
      <c r="D215" s="9" t="s">
        <v>15</v>
      </c>
      <c r="E215" s="12">
        <v>5</v>
      </c>
      <c r="F215" s="12">
        <v>75</v>
      </c>
      <c r="G215" s="9">
        <f>E215*8+F215*15</f>
        <v>1165</v>
      </c>
      <c r="H215" s="11"/>
    </row>
    <row r="216" s="2" customFormat="1" ht="15.6" spans="1:8">
      <c r="A216" s="9">
        <v>65</v>
      </c>
      <c r="B216" s="9" t="s">
        <v>153</v>
      </c>
      <c r="C216" s="9" t="s">
        <v>154</v>
      </c>
      <c r="D216" s="9" t="s">
        <v>18</v>
      </c>
      <c r="E216" s="12">
        <v>24</v>
      </c>
      <c r="F216" s="12">
        <v>56</v>
      </c>
      <c r="G216" s="12">
        <f t="shared" ref="G216:G221" si="11">E216*10+F216*20</f>
        <v>1360</v>
      </c>
      <c r="H216" s="9" t="s">
        <v>14</v>
      </c>
    </row>
    <row r="217" s="2" customFormat="1" ht="15.6" spans="1:8">
      <c r="A217" s="9"/>
      <c r="B217" s="9"/>
      <c r="C217" s="9"/>
      <c r="D217" s="9" t="s">
        <v>19</v>
      </c>
      <c r="E217" s="12">
        <v>24</v>
      </c>
      <c r="F217" s="12">
        <v>56</v>
      </c>
      <c r="G217" s="12">
        <f t="shared" si="11"/>
        <v>1360</v>
      </c>
      <c r="H217" s="9"/>
    </row>
    <row r="218" s="2" customFormat="1" ht="15.6" spans="1:8">
      <c r="A218" s="9"/>
      <c r="B218" s="9"/>
      <c r="C218" s="9"/>
      <c r="D218" s="9" t="s">
        <v>13</v>
      </c>
      <c r="E218" s="9">
        <v>24</v>
      </c>
      <c r="F218" s="9">
        <v>56</v>
      </c>
      <c r="G218" s="12">
        <f t="shared" si="11"/>
        <v>1360</v>
      </c>
      <c r="H218" s="9"/>
    </row>
    <row r="219" s="2" customFormat="1" ht="15.6" spans="1:8">
      <c r="A219" s="9">
        <v>66</v>
      </c>
      <c r="B219" s="9" t="s">
        <v>155</v>
      </c>
      <c r="C219" s="9" t="s">
        <v>156</v>
      </c>
      <c r="D219" s="9" t="s">
        <v>18</v>
      </c>
      <c r="E219" s="9">
        <v>24</v>
      </c>
      <c r="F219" s="9">
        <v>56</v>
      </c>
      <c r="G219" s="12">
        <f t="shared" si="11"/>
        <v>1360</v>
      </c>
      <c r="H219" s="9" t="s">
        <v>14</v>
      </c>
    </row>
    <row r="220" s="2" customFormat="1" ht="15.6" spans="1:8">
      <c r="A220" s="9"/>
      <c r="B220" s="9"/>
      <c r="C220" s="9"/>
      <c r="D220" s="9" t="s">
        <v>19</v>
      </c>
      <c r="E220" s="12">
        <v>36</v>
      </c>
      <c r="F220" s="12">
        <v>84</v>
      </c>
      <c r="G220" s="12">
        <f t="shared" si="11"/>
        <v>2040</v>
      </c>
      <c r="H220" s="9"/>
    </row>
    <row r="221" s="2" customFormat="1" ht="15.6" spans="1:8">
      <c r="A221" s="9"/>
      <c r="B221" s="9"/>
      <c r="C221" s="9"/>
      <c r="D221" s="9" t="s">
        <v>13</v>
      </c>
      <c r="E221" s="12">
        <v>36</v>
      </c>
      <c r="F221" s="12">
        <v>84</v>
      </c>
      <c r="G221" s="12">
        <f t="shared" si="11"/>
        <v>2040</v>
      </c>
      <c r="H221" s="9"/>
    </row>
    <row r="222" s="2" customFormat="1" ht="15.6" spans="1:8">
      <c r="A222" s="9">
        <v>67</v>
      </c>
      <c r="B222" s="9" t="s">
        <v>157</v>
      </c>
      <c r="C222" s="9" t="s">
        <v>158</v>
      </c>
      <c r="D222" s="9" t="s">
        <v>18</v>
      </c>
      <c r="E222" s="9">
        <v>24</v>
      </c>
      <c r="F222" s="9">
        <v>56</v>
      </c>
      <c r="G222" s="9">
        <f>E222*8+F222*15</f>
        <v>1032</v>
      </c>
      <c r="H222" s="9"/>
    </row>
    <row r="223" s="2" customFormat="1" ht="15.6" spans="1:8">
      <c r="A223" s="9"/>
      <c r="B223" s="9"/>
      <c r="C223" s="9"/>
      <c r="D223" s="9" t="s">
        <v>19</v>
      </c>
      <c r="E223" s="9">
        <v>24</v>
      </c>
      <c r="F223" s="9">
        <v>56</v>
      </c>
      <c r="G223" s="9">
        <f t="shared" ref="G223:G228" si="12">E223*8+F223*15</f>
        <v>1032</v>
      </c>
      <c r="H223" s="9"/>
    </row>
    <row r="224" s="2" customFormat="1" ht="15.6" spans="1:8">
      <c r="A224" s="9"/>
      <c r="B224" s="9"/>
      <c r="C224" s="9"/>
      <c r="D224" s="9" t="s">
        <v>13</v>
      </c>
      <c r="E224" s="9">
        <v>24</v>
      </c>
      <c r="F224" s="9">
        <v>56</v>
      </c>
      <c r="G224" s="9">
        <f t="shared" si="12"/>
        <v>1032</v>
      </c>
      <c r="H224" s="9"/>
    </row>
    <row r="225" s="2" customFormat="1" ht="15.6" spans="1:8">
      <c r="A225" s="9">
        <v>68</v>
      </c>
      <c r="B225" s="9" t="s">
        <v>159</v>
      </c>
      <c r="C225" s="9" t="s">
        <v>160</v>
      </c>
      <c r="D225" s="9" t="s">
        <v>18</v>
      </c>
      <c r="E225" s="9">
        <v>24</v>
      </c>
      <c r="F225" s="9">
        <v>56</v>
      </c>
      <c r="G225" s="9">
        <f t="shared" si="12"/>
        <v>1032</v>
      </c>
      <c r="H225" s="9"/>
    </row>
    <row r="226" s="2" customFormat="1" ht="15.6" spans="1:8">
      <c r="A226" s="9"/>
      <c r="B226" s="9"/>
      <c r="C226" s="9"/>
      <c r="D226" s="9" t="s">
        <v>19</v>
      </c>
      <c r="E226" s="9">
        <v>24</v>
      </c>
      <c r="F226" s="9">
        <v>56</v>
      </c>
      <c r="G226" s="9">
        <f t="shared" si="12"/>
        <v>1032</v>
      </c>
      <c r="H226" s="9"/>
    </row>
    <row r="227" s="2" customFormat="1" ht="15.6" spans="1:8">
      <c r="A227" s="9">
        <v>69</v>
      </c>
      <c r="B227" s="9" t="s">
        <v>161</v>
      </c>
      <c r="C227" s="9" t="s">
        <v>162</v>
      </c>
      <c r="D227" s="9" t="s">
        <v>18</v>
      </c>
      <c r="E227" s="9">
        <v>24</v>
      </c>
      <c r="F227" s="9">
        <v>56</v>
      </c>
      <c r="G227" s="9">
        <f t="shared" si="12"/>
        <v>1032</v>
      </c>
      <c r="H227" s="9"/>
    </row>
    <row r="228" s="2" customFormat="1" ht="15.6" spans="1:8">
      <c r="A228" s="9"/>
      <c r="B228" s="9"/>
      <c r="C228" s="9"/>
      <c r="D228" s="9" t="s">
        <v>19</v>
      </c>
      <c r="E228" s="9">
        <v>24</v>
      </c>
      <c r="F228" s="9">
        <v>56</v>
      </c>
      <c r="G228" s="9">
        <f t="shared" si="12"/>
        <v>1032</v>
      </c>
      <c r="H228" s="9"/>
    </row>
    <row r="229" s="2" customFormat="1" ht="15.6" spans="1:8">
      <c r="A229" s="10">
        <v>70</v>
      </c>
      <c r="B229" s="10" t="s">
        <v>163</v>
      </c>
      <c r="C229" s="10" t="s">
        <v>164</v>
      </c>
      <c r="D229" s="9" t="s">
        <v>18</v>
      </c>
      <c r="E229" s="12">
        <v>24</v>
      </c>
      <c r="F229" s="12">
        <v>56</v>
      </c>
      <c r="G229" s="12">
        <f>E229*10+F229*20</f>
        <v>1360</v>
      </c>
      <c r="H229" s="10" t="s">
        <v>14</v>
      </c>
    </row>
    <row r="230" s="2" customFormat="1" ht="15.6" spans="1:8">
      <c r="A230" s="13"/>
      <c r="B230" s="13"/>
      <c r="C230" s="13"/>
      <c r="D230" s="9" t="s">
        <v>19</v>
      </c>
      <c r="E230" s="12">
        <v>24</v>
      </c>
      <c r="F230" s="12">
        <v>56</v>
      </c>
      <c r="G230" s="12">
        <f t="shared" ref="G230:G259" si="13">E230*10+F230*20</f>
        <v>1360</v>
      </c>
      <c r="H230" s="13"/>
    </row>
    <row r="231" s="2" customFormat="1" ht="15.6" spans="1:8">
      <c r="A231" s="11"/>
      <c r="B231" s="11"/>
      <c r="C231" s="11"/>
      <c r="D231" s="9" t="s">
        <v>13</v>
      </c>
      <c r="E231" s="12">
        <v>24</v>
      </c>
      <c r="F231" s="12">
        <v>56</v>
      </c>
      <c r="G231" s="12">
        <f t="shared" si="13"/>
        <v>1360</v>
      </c>
      <c r="H231" s="11"/>
    </row>
    <row r="232" s="2" customFormat="1" ht="15.6" spans="1:8">
      <c r="A232" s="9">
        <v>71</v>
      </c>
      <c r="B232" s="9" t="s">
        <v>165</v>
      </c>
      <c r="C232" s="9" t="s">
        <v>166</v>
      </c>
      <c r="D232" s="9" t="s">
        <v>18</v>
      </c>
      <c r="E232" s="12">
        <v>24</v>
      </c>
      <c r="F232" s="12">
        <v>56</v>
      </c>
      <c r="G232" s="12">
        <f t="shared" si="13"/>
        <v>1360</v>
      </c>
      <c r="H232" s="9" t="s">
        <v>14</v>
      </c>
    </row>
    <row r="233" s="2" customFormat="1" ht="15.6" spans="1:8">
      <c r="A233" s="9"/>
      <c r="B233" s="9"/>
      <c r="C233" s="9"/>
      <c r="D233" s="9" t="s">
        <v>19</v>
      </c>
      <c r="E233" s="12">
        <v>24</v>
      </c>
      <c r="F233" s="12">
        <v>56</v>
      </c>
      <c r="G233" s="12">
        <f t="shared" si="13"/>
        <v>1360</v>
      </c>
      <c r="H233" s="9"/>
    </row>
    <row r="234" s="2" customFormat="1" ht="15.6" spans="1:8">
      <c r="A234" s="9"/>
      <c r="B234" s="9"/>
      <c r="C234" s="9"/>
      <c r="D234" s="9" t="s">
        <v>13</v>
      </c>
      <c r="E234" s="12">
        <v>24</v>
      </c>
      <c r="F234" s="12">
        <v>56</v>
      </c>
      <c r="G234" s="12">
        <f t="shared" si="13"/>
        <v>1360</v>
      </c>
      <c r="H234" s="9"/>
    </row>
    <row r="235" s="2" customFormat="1" ht="15.6" spans="1:8">
      <c r="A235" s="10">
        <v>72</v>
      </c>
      <c r="B235" s="10" t="s">
        <v>167</v>
      </c>
      <c r="C235" s="10" t="s">
        <v>168</v>
      </c>
      <c r="D235" s="9" t="s">
        <v>18</v>
      </c>
      <c r="E235" s="12">
        <v>24</v>
      </c>
      <c r="F235" s="12">
        <v>56</v>
      </c>
      <c r="G235" s="12">
        <f t="shared" si="13"/>
        <v>1360</v>
      </c>
      <c r="H235" s="10" t="s">
        <v>14</v>
      </c>
    </row>
    <row r="236" s="2" customFormat="1" ht="15.6" spans="1:8">
      <c r="A236" s="13"/>
      <c r="B236" s="13"/>
      <c r="C236" s="13"/>
      <c r="D236" s="9" t="s">
        <v>19</v>
      </c>
      <c r="E236" s="12">
        <v>24</v>
      </c>
      <c r="F236" s="12">
        <v>56</v>
      </c>
      <c r="G236" s="12">
        <f t="shared" si="13"/>
        <v>1360</v>
      </c>
      <c r="H236" s="13"/>
    </row>
    <row r="237" s="2" customFormat="1" ht="15.6" spans="1:8">
      <c r="A237" s="11"/>
      <c r="B237" s="11"/>
      <c r="C237" s="11"/>
      <c r="D237" s="9" t="s">
        <v>13</v>
      </c>
      <c r="E237" s="12">
        <v>24</v>
      </c>
      <c r="F237" s="12">
        <v>56</v>
      </c>
      <c r="G237" s="12">
        <f t="shared" si="13"/>
        <v>1360</v>
      </c>
      <c r="H237" s="11"/>
    </row>
    <row r="238" s="2" customFormat="1" ht="19" customHeight="1" spans="1:8">
      <c r="A238" s="9">
        <v>73</v>
      </c>
      <c r="B238" s="9" t="s">
        <v>169</v>
      </c>
      <c r="C238" s="9" t="s">
        <v>170</v>
      </c>
      <c r="D238" s="9" t="s">
        <v>18</v>
      </c>
      <c r="E238" s="12">
        <v>24</v>
      </c>
      <c r="F238" s="12">
        <v>56</v>
      </c>
      <c r="G238" s="12">
        <f t="shared" si="13"/>
        <v>1360</v>
      </c>
      <c r="H238" s="9" t="s">
        <v>14</v>
      </c>
    </row>
    <row r="239" s="2" customFormat="1" ht="21" customHeight="1" spans="1:8">
      <c r="A239" s="9"/>
      <c r="B239" s="9"/>
      <c r="C239" s="9"/>
      <c r="D239" s="9" t="s">
        <v>19</v>
      </c>
      <c r="E239" s="12">
        <v>24</v>
      </c>
      <c r="F239" s="12">
        <v>56</v>
      </c>
      <c r="G239" s="12">
        <f t="shared" si="13"/>
        <v>1360</v>
      </c>
      <c r="H239" s="9"/>
    </row>
    <row r="240" s="2" customFormat="1" ht="23" customHeight="1" spans="1:8">
      <c r="A240" s="10">
        <v>74</v>
      </c>
      <c r="B240" s="10" t="s">
        <v>171</v>
      </c>
      <c r="C240" s="10" t="s">
        <v>172</v>
      </c>
      <c r="D240" s="9" t="s">
        <v>19</v>
      </c>
      <c r="E240" s="12">
        <v>24</v>
      </c>
      <c r="F240" s="12">
        <v>56</v>
      </c>
      <c r="G240" s="12">
        <f t="shared" si="13"/>
        <v>1360</v>
      </c>
      <c r="H240" s="10" t="s">
        <v>14</v>
      </c>
    </row>
    <row r="241" s="2" customFormat="1" ht="21" customHeight="1" spans="1:8">
      <c r="A241" s="11"/>
      <c r="B241" s="11"/>
      <c r="C241" s="11"/>
      <c r="D241" s="9" t="s">
        <v>13</v>
      </c>
      <c r="E241" s="12">
        <v>24</v>
      </c>
      <c r="F241" s="12">
        <v>56</v>
      </c>
      <c r="G241" s="12">
        <f t="shared" si="13"/>
        <v>1360</v>
      </c>
      <c r="H241" s="11"/>
    </row>
    <row r="242" s="2" customFormat="1" ht="15.6" spans="1:8">
      <c r="A242" s="10">
        <v>75</v>
      </c>
      <c r="B242" s="10" t="s">
        <v>173</v>
      </c>
      <c r="C242" s="10" t="s">
        <v>174</v>
      </c>
      <c r="D242" s="9" t="s">
        <v>18</v>
      </c>
      <c r="E242" s="12">
        <v>24</v>
      </c>
      <c r="F242" s="12">
        <v>56</v>
      </c>
      <c r="G242" s="12">
        <f t="shared" si="13"/>
        <v>1360</v>
      </c>
      <c r="H242" s="10" t="s">
        <v>14</v>
      </c>
    </row>
    <row r="243" s="2" customFormat="1" ht="15.6" spans="1:8">
      <c r="A243" s="13"/>
      <c r="B243" s="13"/>
      <c r="C243" s="13"/>
      <c r="D243" s="9" t="s">
        <v>19</v>
      </c>
      <c r="E243" s="12">
        <v>24</v>
      </c>
      <c r="F243" s="12">
        <v>56</v>
      </c>
      <c r="G243" s="12">
        <f t="shared" si="13"/>
        <v>1360</v>
      </c>
      <c r="H243" s="13"/>
    </row>
    <row r="244" s="2" customFormat="1" ht="15.6" spans="1:8">
      <c r="A244" s="11"/>
      <c r="B244" s="11"/>
      <c r="C244" s="11"/>
      <c r="D244" s="9" t="s">
        <v>13</v>
      </c>
      <c r="E244" s="12">
        <v>24</v>
      </c>
      <c r="F244" s="12">
        <v>56</v>
      </c>
      <c r="G244" s="12">
        <f t="shared" si="13"/>
        <v>1360</v>
      </c>
      <c r="H244" s="11"/>
    </row>
    <row r="245" s="2" customFormat="1" ht="15.6" spans="1:8">
      <c r="A245" s="10">
        <v>76</v>
      </c>
      <c r="B245" s="10" t="s">
        <v>175</v>
      </c>
      <c r="C245" s="10" t="s">
        <v>176</v>
      </c>
      <c r="D245" s="9" t="s">
        <v>18</v>
      </c>
      <c r="E245" s="12">
        <v>24</v>
      </c>
      <c r="F245" s="12">
        <v>56</v>
      </c>
      <c r="G245" s="12">
        <f t="shared" si="13"/>
        <v>1360</v>
      </c>
      <c r="H245" s="10" t="s">
        <v>14</v>
      </c>
    </row>
    <row r="246" s="2" customFormat="1" ht="15.6" spans="1:8">
      <c r="A246" s="13"/>
      <c r="B246" s="13"/>
      <c r="C246" s="13"/>
      <c r="D246" s="9" t="s">
        <v>19</v>
      </c>
      <c r="E246" s="12">
        <v>24</v>
      </c>
      <c r="F246" s="12">
        <v>56</v>
      </c>
      <c r="G246" s="12">
        <f t="shared" si="13"/>
        <v>1360</v>
      </c>
      <c r="H246" s="13"/>
    </row>
    <row r="247" s="2" customFormat="1" ht="15.6" spans="1:8">
      <c r="A247" s="11"/>
      <c r="B247" s="11"/>
      <c r="C247" s="11"/>
      <c r="D247" s="9" t="s">
        <v>13</v>
      </c>
      <c r="E247" s="12">
        <v>24</v>
      </c>
      <c r="F247" s="12">
        <v>56</v>
      </c>
      <c r="G247" s="12">
        <f t="shared" si="13"/>
        <v>1360</v>
      </c>
      <c r="H247" s="11"/>
    </row>
    <row r="248" s="2" customFormat="1" ht="15.6" spans="1:8">
      <c r="A248" s="9">
        <v>77</v>
      </c>
      <c r="B248" s="9" t="s">
        <v>177</v>
      </c>
      <c r="C248" s="9" t="s">
        <v>178</v>
      </c>
      <c r="D248" s="9" t="s">
        <v>19</v>
      </c>
      <c r="E248" s="12">
        <v>24</v>
      </c>
      <c r="F248" s="12">
        <v>56</v>
      </c>
      <c r="G248" s="12">
        <f t="shared" si="13"/>
        <v>1360</v>
      </c>
      <c r="H248" s="9" t="s">
        <v>14</v>
      </c>
    </row>
    <row r="249" s="2" customFormat="1" ht="15.6" spans="1:8">
      <c r="A249" s="9"/>
      <c r="B249" s="9"/>
      <c r="C249" s="9"/>
      <c r="D249" s="9" t="s">
        <v>13</v>
      </c>
      <c r="E249" s="12">
        <v>24</v>
      </c>
      <c r="F249" s="12">
        <v>56</v>
      </c>
      <c r="G249" s="12">
        <f t="shared" si="13"/>
        <v>1360</v>
      </c>
      <c r="H249" s="9"/>
    </row>
    <row r="250" s="2" customFormat="1" ht="15.6" spans="1:8">
      <c r="A250" s="10">
        <v>78</v>
      </c>
      <c r="B250" s="10" t="s">
        <v>179</v>
      </c>
      <c r="C250" s="10" t="s">
        <v>180</v>
      </c>
      <c r="D250" s="9" t="s">
        <v>18</v>
      </c>
      <c r="E250" s="12">
        <v>60</v>
      </c>
      <c r="F250" s="12">
        <v>140</v>
      </c>
      <c r="G250" s="12">
        <f t="shared" si="13"/>
        <v>3400</v>
      </c>
      <c r="H250" s="10" t="s">
        <v>14</v>
      </c>
    </row>
    <row r="251" s="2" customFormat="1" ht="15.6" spans="1:8">
      <c r="A251" s="13"/>
      <c r="B251" s="13"/>
      <c r="C251" s="13"/>
      <c r="D251" s="9" t="s">
        <v>19</v>
      </c>
      <c r="E251" s="12">
        <v>48</v>
      </c>
      <c r="F251" s="12">
        <v>112</v>
      </c>
      <c r="G251" s="12">
        <f t="shared" si="13"/>
        <v>2720</v>
      </c>
      <c r="H251" s="13"/>
    </row>
    <row r="252" s="2" customFormat="1" ht="15.6" spans="1:8">
      <c r="A252" s="11"/>
      <c r="B252" s="11"/>
      <c r="C252" s="11"/>
      <c r="D252" s="9" t="s">
        <v>13</v>
      </c>
      <c r="E252" s="12">
        <v>36</v>
      </c>
      <c r="F252" s="12">
        <v>84</v>
      </c>
      <c r="G252" s="12">
        <f t="shared" si="13"/>
        <v>2040</v>
      </c>
      <c r="H252" s="11"/>
    </row>
    <row r="253" s="2" customFormat="1" ht="15.6" spans="1:8">
      <c r="A253" s="10">
        <v>79</v>
      </c>
      <c r="B253" s="10" t="s">
        <v>181</v>
      </c>
      <c r="C253" s="10" t="s">
        <v>182</v>
      </c>
      <c r="D253" s="9" t="s">
        <v>18</v>
      </c>
      <c r="E253" s="12">
        <v>60</v>
      </c>
      <c r="F253" s="12">
        <v>140</v>
      </c>
      <c r="G253" s="12">
        <f t="shared" si="13"/>
        <v>3400</v>
      </c>
      <c r="H253" s="10" t="s">
        <v>14</v>
      </c>
    </row>
    <row r="254" s="2" customFormat="1" ht="15.6" spans="1:8">
      <c r="A254" s="13"/>
      <c r="B254" s="13"/>
      <c r="C254" s="13"/>
      <c r="D254" s="9" t="s">
        <v>19</v>
      </c>
      <c r="E254" s="12">
        <v>48</v>
      </c>
      <c r="F254" s="12">
        <v>112</v>
      </c>
      <c r="G254" s="12">
        <f t="shared" si="13"/>
        <v>2720</v>
      </c>
      <c r="H254" s="13"/>
    </row>
    <row r="255" s="2" customFormat="1" ht="15.6" spans="1:8">
      <c r="A255" s="11"/>
      <c r="B255" s="11"/>
      <c r="C255" s="11"/>
      <c r="D255" s="9" t="s">
        <v>13</v>
      </c>
      <c r="E255" s="12">
        <v>36</v>
      </c>
      <c r="F255" s="12">
        <v>84</v>
      </c>
      <c r="G255" s="12">
        <f t="shared" si="13"/>
        <v>2040</v>
      </c>
      <c r="H255" s="11"/>
    </row>
    <row r="256" s="2" customFormat="1" ht="15.6" spans="1:8">
      <c r="A256" s="9">
        <v>80</v>
      </c>
      <c r="B256" s="9" t="s">
        <v>183</v>
      </c>
      <c r="C256" s="9" t="s">
        <v>184</v>
      </c>
      <c r="D256" s="9" t="s">
        <v>18</v>
      </c>
      <c r="E256" s="12">
        <v>24</v>
      </c>
      <c r="F256" s="12">
        <v>56</v>
      </c>
      <c r="G256" s="12">
        <f t="shared" si="13"/>
        <v>1360</v>
      </c>
      <c r="H256" s="9" t="s">
        <v>14</v>
      </c>
    </row>
    <row r="257" s="2" customFormat="1" ht="15.6" spans="1:8">
      <c r="A257" s="9"/>
      <c r="B257" s="9"/>
      <c r="C257" s="9"/>
      <c r="D257" s="9" t="s">
        <v>19</v>
      </c>
      <c r="E257" s="12">
        <v>24</v>
      </c>
      <c r="F257" s="12">
        <v>56</v>
      </c>
      <c r="G257" s="12">
        <f t="shared" si="13"/>
        <v>1360</v>
      </c>
      <c r="H257" s="9"/>
    </row>
    <row r="258" s="2" customFormat="1" ht="15.6" spans="1:8">
      <c r="A258" s="9">
        <v>81</v>
      </c>
      <c r="B258" s="9" t="s">
        <v>185</v>
      </c>
      <c r="C258" s="9" t="s">
        <v>186</v>
      </c>
      <c r="D258" s="9" t="s">
        <v>18</v>
      </c>
      <c r="E258" s="12">
        <v>24</v>
      </c>
      <c r="F258" s="12">
        <v>56</v>
      </c>
      <c r="G258" s="12">
        <f t="shared" si="13"/>
        <v>1360</v>
      </c>
      <c r="H258" s="9" t="s">
        <v>14</v>
      </c>
    </row>
    <row r="259" s="2" customFormat="1" ht="15.6" spans="1:8">
      <c r="A259" s="9"/>
      <c r="B259" s="9"/>
      <c r="C259" s="9"/>
      <c r="D259" s="9" t="s">
        <v>19</v>
      </c>
      <c r="E259" s="12">
        <v>24</v>
      </c>
      <c r="F259" s="12">
        <v>56</v>
      </c>
      <c r="G259" s="12">
        <f t="shared" si="13"/>
        <v>1360</v>
      </c>
      <c r="H259" s="9"/>
    </row>
    <row r="260" s="2" customFormat="1" ht="15.6" spans="1:8">
      <c r="A260" s="9">
        <v>82</v>
      </c>
      <c r="B260" s="9" t="s">
        <v>187</v>
      </c>
      <c r="C260" s="9" t="s">
        <v>188</v>
      </c>
      <c r="D260" s="9" t="s">
        <v>18</v>
      </c>
      <c r="E260" s="9">
        <v>24</v>
      </c>
      <c r="F260" s="9">
        <v>56</v>
      </c>
      <c r="G260" s="9">
        <f>E260*8+F260*15</f>
        <v>1032</v>
      </c>
      <c r="H260" s="9"/>
    </row>
    <row r="261" s="2" customFormat="1" ht="15.6" spans="1:8">
      <c r="A261" s="9"/>
      <c r="B261" s="9"/>
      <c r="C261" s="9"/>
      <c r="D261" s="9" t="s">
        <v>19</v>
      </c>
      <c r="E261" s="9">
        <v>24</v>
      </c>
      <c r="F261" s="9">
        <v>56</v>
      </c>
      <c r="G261" s="9">
        <f>E261*8+F261*15</f>
        <v>1032</v>
      </c>
      <c r="H261" s="9"/>
    </row>
    <row r="262" s="2" customFormat="1" ht="15.6" spans="1:8">
      <c r="A262" s="9">
        <v>83</v>
      </c>
      <c r="B262" s="9" t="s">
        <v>189</v>
      </c>
      <c r="C262" s="9" t="s">
        <v>190</v>
      </c>
      <c r="D262" s="9" t="s">
        <v>18</v>
      </c>
      <c r="E262" s="9">
        <v>24</v>
      </c>
      <c r="F262" s="9">
        <v>56</v>
      </c>
      <c r="G262" s="9">
        <f>E262*8+F262*15</f>
        <v>1032</v>
      </c>
      <c r="H262" s="9"/>
    </row>
    <row r="263" s="2" customFormat="1" ht="15.6" spans="1:8">
      <c r="A263" s="9"/>
      <c r="B263" s="9"/>
      <c r="C263" s="9"/>
      <c r="D263" s="9" t="s">
        <v>19</v>
      </c>
      <c r="E263" s="9">
        <v>24</v>
      </c>
      <c r="F263" s="9">
        <v>56</v>
      </c>
      <c r="G263" s="9">
        <f>E263*8+F263*15</f>
        <v>1032</v>
      </c>
      <c r="H263" s="9"/>
    </row>
    <row r="264" s="2" customFormat="1" ht="15.6" spans="1:8">
      <c r="A264" s="9">
        <v>84</v>
      </c>
      <c r="B264" s="9" t="s">
        <v>191</v>
      </c>
      <c r="C264" s="9" t="s">
        <v>192</v>
      </c>
      <c r="D264" s="9" t="s">
        <v>18</v>
      </c>
      <c r="E264" s="12">
        <v>24</v>
      </c>
      <c r="F264" s="12">
        <v>56</v>
      </c>
      <c r="G264" s="12">
        <f>E264*10+F264*20</f>
        <v>1360</v>
      </c>
      <c r="H264" s="9" t="s">
        <v>14</v>
      </c>
    </row>
    <row r="265" s="2" customFormat="1" ht="15.6" spans="1:8">
      <c r="A265" s="9"/>
      <c r="B265" s="9"/>
      <c r="C265" s="9"/>
      <c r="D265" s="9" t="s">
        <v>19</v>
      </c>
      <c r="E265" s="12">
        <v>24</v>
      </c>
      <c r="F265" s="12">
        <v>56</v>
      </c>
      <c r="G265" s="12">
        <f>E265*10+F265*20</f>
        <v>1360</v>
      </c>
      <c r="H265" s="9"/>
    </row>
    <row r="266" s="2" customFormat="1" ht="15.6" spans="1:8">
      <c r="A266" s="10">
        <v>85</v>
      </c>
      <c r="B266" s="10" t="s">
        <v>193</v>
      </c>
      <c r="C266" s="10" t="s">
        <v>194</v>
      </c>
      <c r="D266" s="9" t="s">
        <v>18</v>
      </c>
      <c r="E266" s="12">
        <v>24</v>
      </c>
      <c r="F266" s="12">
        <v>56</v>
      </c>
      <c r="G266" s="12">
        <f>E266*10+F266*20</f>
        <v>1360</v>
      </c>
      <c r="H266" s="10" t="s">
        <v>14</v>
      </c>
    </row>
    <row r="267" s="2" customFormat="1" ht="15.6" spans="1:8">
      <c r="A267" s="13"/>
      <c r="B267" s="13"/>
      <c r="C267" s="13"/>
      <c r="D267" s="9" t="s">
        <v>19</v>
      </c>
      <c r="E267" s="12">
        <v>24</v>
      </c>
      <c r="F267" s="12">
        <v>56</v>
      </c>
      <c r="G267" s="12">
        <f>E267*10+F267*20</f>
        <v>1360</v>
      </c>
      <c r="H267" s="13"/>
    </row>
    <row r="268" s="2" customFormat="1" ht="15.6" spans="1:8">
      <c r="A268" s="11"/>
      <c r="B268" s="11"/>
      <c r="C268" s="11"/>
      <c r="D268" s="9" t="s">
        <v>13</v>
      </c>
      <c r="E268" s="12">
        <v>24</v>
      </c>
      <c r="F268" s="12">
        <v>56</v>
      </c>
      <c r="G268" s="12">
        <f>E268*10+F268*20</f>
        <v>1360</v>
      </c>
      <c r="H268" s="11"/>
    </row>
    <row r="269" s="2" customFormat="1" ht="15.6" spans="1:8">
      <c r="A269" s="9">
        <v>86</v>
      </c>
      <c r="B269" s="9" t="s">
        <v>195</v>
      </c>
      <c r="C269" s="9" t="s">
        <v>196</v>
      </c>
      <c r="D269" s="9" t="s">
        <v>19</v>
      </c>
      <c r="E269" s="9">
        <v>100</v>
      </c>
      <c r="F269" s="9">
        <v>300</v>
      </c>
      <c r="G269" s="9">
        <f>E269*8+F269*15</f>
        <v>5300</v>
      </c>
      <c r="H269" s="9"/>
    </row>
    <row r="270" s="2" customFormat="1" ht="15.6" spans="1:8">
      <c r="A270" s="9"/>
      <c r="B270" s="9"/>
      <c r="C270" s="9"/>
      <c r="D270" s="9" t="s">
        <v>13</v>
      </c>
      <c r="E270" s="9">
        <v>40</v>
      </c>
      <c r="F270" s="9">
        <v>260</v>
      </c>
      <c r="G270" s="9">
        <f t="shared" ref="G270:G288" si="14">E270*8+F270*15</f>
        <v>4220</v>
      </c>
      <c r="H270" s="9"/>
    </row>
    <row r="271" s="2" customFormat="1" ht="15.6" spans="1:8">
      <c r="A271" s="9"/>
      <c r="B271" s="9"/>
      <c r="C271" s="9"/>
      <c r="D271" s="9" t="s">
        <v>15</v>
      </c>
      <c r="E271" s="9">
        <v>20</v>
      </c>
      <c r="F271" s="9">
        <v>200</v>
      </c>
      <c r="G271" s="9">
        <f t="shared" si="14"/>
        <v>3160</v>
      </c>
      <c r="H271" s="9"/>
    </row>
    <row r="272" s="2" customFormat="1" ht="15.6" spans="1:8">
      <c r="A272" s="19">
        <v>87</v>
      </c>
      <c r="B272" s="19" t="s">
        <v>197</v>
      </c>
      <c r="C272" s="9" t="s">
        <v>198</v>
      </c>
      <c r="D272" s="9" t="s">
        <v>18</v>
      </c>
      <c r="E272" s="9">
        <v>98</v>
      </c>
      <c r="F272" s="9">
        <v>74</v>
      </c>
      <c r="G272" s="9">
        <f t="shared" si="14"/>
        <v>1894</v>
      </c>
      <c r="H272" s="10"/>
    </row>
    <row r="273" s="2" customFormat="1" ht="15.6" spans="1:8">
      <c r="A273" s="19"/>
      <c r="B273" s="19"/>
      <c r="C273" s="9"/>
      <c r="D273" s="9" t="s">
        <v>19</v>
      </c>
      <c r="E273" s="9">
        <v>70</v>
      </c>
      <c r="F273" s="9">
        <v>136</v>
      </c>
      <c r="G273" s="9">
        <f t="shared" si="14"/>
        <v>2600</v>
      </c>
      <c r="H273" s="13"/>
    </row>
    <row r="274" s="2" customFormat="1" ht="15.6" spans="1:8">
      <c r="A274" s="19"/>
      <c r="B274" s="19"/>
      <c r="C274" s="9" t="s">
        <v>199</v>
      </c>
      <c r="D274" s="9" t="s">
        <v>18</v>
      </c>
      <c r="E274" s="9">
        <v>98</v>
      </c>
      <c r="F274" s="9">
        <v>46</v>
      </c>
      <c r="G274" s="9">
        <f t="shared" si="14"/>
        <v>1474</v>
      </c>
      <c r="H274" s="13"/>
    </row>
    <row r="275" s="2" customFormat="1" ht="15.6" spans="1:8">
      <c r="A275" s="19"/>
      <c r="B275" s="19"/>
      <c r="C275" s="9"/>
      <c r="D275" s="9" t="s">
        <v>19</v>
      </c>
      <c r="E275" s="9">
        <v>70</v>
      </c>
      <c r="F275" s="9">
        <v>50</v>
      </c>
      <c r="G275" s="9">
        <f t="shared" si="14"/>
        <v>1310</v>
      </c>
      <c r="H275" s="13"/>
    </row>
    <row r="276" s="2" customFormat="1" ht="15.6" spans="1:8">
      <c r="A276" s="19"/>
      <c r="B276" s="19"/>
      <c r="C276" s="9" t="s">
        <v>200</v>
      </c>
      <c r="D276" s="9" t="s">
        <v>18</v>
      </c>
      <c r="E276" s="9">
        <v>98</v>
      </c>
      <c r="F276" s="9">
        <v>70</v>
      </c>
      <c r="G276" s="9">
        <f t="shared" si="14"/>
        <v>1834</v>
      </c>
      <c r="H276" s="13"/>
    </row>
    <row r="277" s="2" customFormat="1" ht="15.6" spans="1:8">
      <c r="A277" s="19"/>
      <c r="B277" s="19"/>
      <c r="C277" s="9"/>
      <c r="D277" s="9" t="s">
        <v>19</v>
      </c>
      <c r="E277" s="9">
        <v>70</v>
      </c>
      <c r="F277" s="9">
        <v>50</v>
      </c>
      <c r="G277" s="9">
        <f t="shared" si="14"/>
        <v>1310</v>
      </c>
      <c r="H277" s="11"/>
    </row>
    <row r="278" s="2" customFormat="1" ht="15.6" spans="1:8">
      <c r="A278" s="19"/>
      <c r="B278" s="19"/>
      <c r="C278" s="9" t="s">
        <v>201</v>
      </c>
      <c r="D278" s="9" t="s">
        <v>18</v>
      </c>
      <c r="E278" s="9">
        <v>98</v>
      </c>
      <c r="F278" s="9">
        <v>48</v>
      </c>
      <c r="G278" s="9">
        <f t="shared" si="14"/>
        <v>1504</v>
      </c>
      <c r="H278" s="10"/>
    </row>
    <row r="279" s="2" customFormat="1" ht="15.6" spans="1:8">
      <c r="A279" s="19"/>
      <c r="B279" s="19"/>
      <c r="C279" s="9"/>
      <c r="D279" s="9" t="s">
        <v>19</v>
      </c>
      <c r="E279" s="9">
        <v>70</v>
      </c>
      <c r="F279" s="9">
        <v>52</v>
      </c>
      <c r="G279" s="9">
        <f t="shared" si="14"/>
        <v>1340</v>
      </c>
      <c r="H279" s="13"/>
    </row>
    <row r="280" s="2" customFormat="1" ht="21" customHeight="1" spans="1:8">
      <c r="A280" s="19"/>
      <c r="B280" s="19"/>
      <c r="C280" s="9" t="s">
        <v>202</v>
      </c>
      <c r="D280" s="9" t="s">
        <v>18</v>
      </c>
      <c r="E280" s="9">
        <v>98</v>
      </c>
      <c r="F280" s="9">
        <v>42</v>
      </c>
      <c r="G280" s="9">
        <f t="shared" si="14"/>
        <v>1414</v>
      </c>
      <c r="H280" s="13"/>
    </row>
    <row r="281" s="2" customFormat="1" ht="21" customHeight="1" spans="1:8">
      <c r="A281" s="19"/>
      <c r="B281" s="19"/>
      <c r="C281" s="9"/>
      <c r="D281" s="9" t="s">
        <v>19</v>
      </c>
      <c r="E281" s="9">
        <v>70</v>
      </c>
      <c r="F281" s="9">
        <v>60</v>
      </c>
      <c r="G281" s="9">
        <f t="shared" si="14"/>
        <v>1460</v>
      </c>
      <c r="H281" s="13"/>
    </row>
    <row r="282" s="2" customFormat="1" ht="15.6" spans="1:8">
      <c r="A282" s="19">
        <v>87</v>
      </c>
      <c r="B282" s="19" t="s">
        <v>197</v>
      </c>
      <c r="C282" s="9" t="s">
        <v>203</v>
      </c>
      <c r="D282" s="9" t="s">
        <v>18</v>
      </c>
      <c r="E282" s="9">
        <v>98</v>
      </c>
      <c r="F282" s="9">
        <v>48</v>
      </c>
      <c r="G282" s="9">
        <f t="shared" si="14"/>
        <v>1504</v>
      </c>
      <c r="H282" s="13"/>
    </row>
    <row r="283" s="2" customFormat="1" ht="15.6" spans="1:8">
      <c r="A283" s="19"/>
      <c r="B283" s="19"/>
      <c r="C283" s="9"/>
      <c r="D283" s="9" t="s">
        <v>19</v>
      </c>
      <c r="E283" s="9">
        <v>70</v>
      </c>
      <c r="F283" s="9">
        <v>60</v>
      </c>
      <c r="G283" s="9">
        <f t="shared" si="14"/>
        <v>1460</v>
      </c>
      <c r="H283" s="13"/>
    </row>
    <row r="284" s="2" customFormat="1" ht="15.6" spans="1:8">
      <c r="A284" s="19"/>
      <c r="B284" s="19"/>
      <c r="C284" s="9" t="s">
        <v>204</v>
      </c>
      <c r="D284" s="9" t="s">
        <v>18</v>
      </c>
      <c r="E284" s="9">
        <v>98</v>
      </c>
      <c r="F284" s="9">
        <v>66</v>
      </c>
      <c r="G284" s="9">
        <f t="shared" si="14"/>
        <v>1774</v>
      </c>
      <c r="H284" s="13"/>
    </row>
    <row r="285" s="2" customFormat="1" ht="15.6" spans="1:8">
      <c r="A285" s="19"/>
      <c r="B285" s="19"/>
      <c r="C285" s="9"/>
      <c r="D285" s="9" t="s">
        <v>19</v>
      </c>
      <c r="E285" s="9">
        <v>70</v>
      </c>
      <c r="F285" s="9">
        <v>50</v>
      </c>
      <c r="G285" s="9">
        <f t="shared" si="14"/>
        <v>1310</v>
      </c>
      <c r="H285" s="13"/>
    </row>
    <row r="286" s="2" customFormat="1" ht="15.6" spans="1:8">
      <c r="A286" s="19"/>
      <c r="B286" s="19"/>
      <c r="C286" s="9" t="s">
        <v>205</v>
      </c>
      <c r="D286" s="9" t="s">
        <v>18</v>
      </c>
      <c r="E286" s="9">
        <v>98</v>
      </c>
      <c r="F286" s="9">
        <v>54</v>
      </c>
      <c r="G286" s="9">
        <f t="shared" si="14"/>
        <v>1594</v>
      </c>
      <c r="H286" s="13"/>
    </row>
    <row r="287" s="2" customFormat="1" ht="15.6" spans="1:8">
      <c r="A287" s="19"/>
      <c r="B287" s="19"/>
      <c r="C287" s="9" t="s">
        <v>206</v>
      </c>
      <c r="D287" s="9" t="s">
        <v>18</v>
      </c>
      <c r="E287" s="9">
        <v>98</v>
      </c>
      <c r="F287" s="9">
        <v>50</v>
      </c>
      <c r="G287" s="9">
        <f t="shared" si="14"/>
        <v>1534</v>
      </c>
      <c r="H287" s="13"/>
    </row>
    <row r="288" s="2" customFormat="1" ht="15.6" spans="1:8">
      <c r="A288" s="19"/>
      <c r="B288" s="19"/>
      <c r="C288" s="9" t="s">
        <v>207</v>
      </c>
      <c r="D288" s="9" t="s">
        <v>18</v>
      </c>
      <c r="E288" s="9">
        <v>98</v>
      </c>
      <c r="F288" s="9">
        <v>42</v>
      </c>
      <c r="G288" s="9">
        <f t="shared" si="14"/>
        <v>1414</v>
      </c>
      <c r="H288" s="11"/>
    </row>
    <row r="289" s="2" customFormat="1" ht="15.6" spans="1:8">
      <c r="A289" s="10">
        <v>88</v>
      </c>
      <c r="B289" s="10" t="s">
        <v>208</v>
      </c>
      <c r="C289" s="10" t="s">
        <v>209</v>
      </c>
      <c r="D289" s="9" t="s">
        <v>18</v>
      </c>
      <c r="E289" s="12">
        <v>150</v>
      </c>
      <c r="F289" s="12">
        <v>350</v>
      </c>
      <c r="G289" s="12">
        <f>E289*10+F289*20</f>
        <v>8500</v>
      </c>
      <c r="H289" s="10" t="s">
        <v>14</v>
      </c>
    </row>
    <row r="290" s="2" customFormat="1" ht="15.6" spans="1:8">
      <c r="A290" s="13"/>
      <c r="B290" s="13"/>
      <c r="C290" s="13"/>
      <c r="D290" s="9" t="s">
        <v>19</v>
      </c>
      <c r="E290" s="12">
        <v>120</v>
      </c>
      <c r="F290" s="12">
        <v>280</v>
      </c>
      <c r="G290" s="12">
        <f>E290*10+F290*20</f>
        <v>6800</v>
      </c>
      <c r="H290" s="13"/>
    </row>
    <row r="291" s="2" customFormat="1" ht="15.6" spans="1:8">
      <c r="A291" s="11"/>
      <c r="B291" s="11"/>
      <c r="C291" s="11"/>
      <c r="D291" s="9" t="s">
        <v>13</v>
      </c>
      <c r="E291" s="9">
        <v>90</v>
      </c>
      <c r="F291" s="9">
        <v>210</v>
      </c>
      <c r="G291" s="12">
        <f>E291*10+F291*20</f>
        <v>5100</v>
      </c>
      <c r="H291" s="11"/>
    </row>
    <row r="292" s="2" customFormat="1" ht="15.6" spans="1:8">
      <c r="A292" s="9">
        <v>89</v>
      </c>
      <c r="B292" s="9" t="s">
        <v>210</v>
      </c>
      <c r="C292" s="9" t="s">
        <v>211</v>
      </c>
      <c r="D292" s="9" t="s">
        <v>18</v>
      </c>
      <c r="E292" s="9">
        <v>150</v>
      </c>
      <c r="F292" s="9">
        <v>370</v>
      </c>
      <c r="G292" s="9">
        <f>E292*8+F292*15</f>
        <v>6750</v>
      </c>
      <c r="H292" s="9"/>
    </row>
    <row r="293" s="2" customFormat="1" ht="15.6" spans="1:8">
      <c r="A293" s="9"/>
      <c r="B293" s="9"/>
      <c r="C293" s="9"/>
      <c r="D293" s="9" t="s">
        <v>19</v>
      </c>
      <c r="E293" s="9">
        <v>80</v>
      </c>
      <c r="F293" s="9">
        <v>300</v>
      </c>
      <c r="G293" s="9">
        <f>E293*8+F293*15</f>
        <v>5140</v>
      </c>
      <c r="H293" s="9"/>
    </row>
    <row r="294" s="2" customFormat="1" ht="15.6" spans="1:8">
      <c r="A294" s="9"/>
      <c r="B294" s="9"/>
      <c r="C294" s="9"/>
      <c r="D294" s="9" t="s">
        <v>13</v>
      </c>
      <c r="E294" s="9">
        <v>40</v>
      </c>
      <c r="F294" s="9">
        <v>240</v>
      </c>
      <c r="G294" s="9">
        <f>E294*8+F294*15</f>
        <v>3920</v>
      </c>
      <c r="H294" s="9"/>
    </row>
    <row r="295" s="2" customFormat="1" ht="15.6" spans="1:8">
      <c r="A295" s="9">
        <v>90</v>
      </c>
      <c r="B295" s="9" t="s">
        <v>212</v>
      </c>
      <c r="C295" s="9" t="s">
        <v>213</v>
      </c>
      <c r="D295" s="9" t="s">
        <v>18</v>
      </c>
      <c r="E295" s="12">
        <v>24</v>
      </c>
      <c r="F295" s="12">
        <v>56</v>
      </c>
      <c r="G295" s="12">
        <f>E295*10+F295*20</f>
        <v>1360</v>
      </c>
      <c r="H295" s="9" t="s">
        <v>14</v>
      </c>
    </row>
    <row r="296" s="2" customFormat="1" ht="15.6" spans="1:8">
      <c r="A296" s="9"/>
      <c r="B296" s="9"/>
      <c r="C296" s="9"/>
      <c r="D296" s="9" t="s">
        <v>19</v>
      </c>
      <c r="E296" s="12">
        <v>24</v>
      </c>
      <c r="F296" s="12">
        <v>56</v>
      </c>
      <c r="G296" s="12">
        <f t="shared" ref="G296:G318" si="15">E296*10+F296*20</f>
        <v>1360</v>
      </c>
      <c r="H296" s="9"/>
    </row>
    <row r="297" s="2" customFormat="1" ht="15.6" spans="1:8">
      <c r="A297" s="9"/>
      <c r="B297" s="9"/>
      <c r="C297" s="9"/>
      <c r="D297" s="9" t="s">
        <v>13</v>
      </c>
      <c r="E297" s="12">
        <v>24</v>
      </c>
      <c r="F297" s="12">
        <v>56</v>
      </c>
      <c r="G297" s="12">
        <f t="shared" si="15"/>
        <v>1360</v>
      </c>
      <c r="H297" s="9"/>
    </row>
    <row r="298" s="2" customFormat="1" ht="15.6" spans="1:8">
      <c r="A298" s="9">
        <v>91</v>
      </c>
      <c r="B298" s="9" t="s">
        <v>214</v>
      </c>
      <c r="C298" s="9" t="s">
        <v>215</v>
      </c>
      <c r="D298" s="9" t="s">
        <v>18</v>
      </c>
      <c r="E298" s="12">
        <v>150</v>
      </c>
      <c r="F298" s="12">
        <v>350</v>
      </c>
      <c r="G298" s="12">
        <f t="shared" si="15"/>
        <v>8500</v>
      </c>
      <c r="H298" s="9" t="s">
        <v>14</v>
      </c>
    </row>
    <row r="299" s="2" customFormat="1" ht="15.6" spans="1:8">
      <c r="A299" s="9"/>
      <c r="B299" s="9"/>
      <c r="C299" s="9"/>
      <c r="D299" s="9" t="s">
        <v>19</v>
      </c>
      <c r="E299" s="12">
        <v>120</v>
      </c>
      <c r="F299" s="12">
        <v>280</v>
      </c>
      <c r="G299" s="12">
        <f t="shared" si="15"/>
        <v>6800</v>
      </c>
      <c r="H299" s="9"/>
    </row>
    <row r="300" s="2" customFormat="1" ht="15.6" spans="1:8">
      <c r="A300" s="9"/>
      <c r="B300" s="9"/>
      <c r="C300" s="9"/>
      <c r="D300" s="9" t="s">
        <v>13</v>
      </c>
      <c r="E300" s="12">
        <v>90</v>
      </c>
      <c r="F300" s="12">
        <v>210</v>
      </c>
      <c r="G300" s="12">
        <f t="shared" si="15"/>
        <v>5100</v>
      </c>
      <c r="H300" s="9"/>
    </row>
    <row r="301" s="2" customFormat="1" ht="15.6" spans="1:8">
      <c r="A301" s="9">
        <v>92</v>
      </c>
      <c r="B301" s="9" t="s">
        <v>216</v>
      </c>
      <c r="C301" s="9" t="s">
        <v>217</v>
      </c>
      <c r="D301" s="9" t="s">
        <v>18</v>
      </c>
      <c r="E301" s="12">
        <v>54</v>
      </c>
      <c r="F301" s="12">
        <v>126</v>
      </c>
      <c r="G301" s="12">
        <f t="shared" si="15"/>
        <v>3060</v>
      </c>
      <c r="H301" s="9" t="s">
        <v>14</v>
      </c>
    </row>
    <row r="302" s="2" customFormat="1" ht="15.6" spans="1:8">
      <c r="A302" s="9"/>
      <c r="B302" s="9"/>
      <c r="C302" s="9"/>
      <c r="D302" s="9" t="s">
        <v>19</v>
      </c>
      <c r="E302" s="12">
        <v>60</v>
      </c>
      <c r="F302" s="12">
        <v>140</v>
      </c>
      <c r="G302" s="12">
        <f t="shared" si="15"/>
        <v>3400</v>
      </c>
      <c r="H302" s="9"/>
    </row>
    <row r="303" s="2" customFormat="1" ht="15.6" spans="1:8">
      <c r="A303" s="9"/>
      <c r="B303" s="9"/>
      <c r="C303" s="9"/>
      <c r="D303" s="9" t="s">
        <v>13</v>
      </c>
      <c r="E303" s="12">
        <v>66</v>
      </c>
      <c r="F303" s="12">
        <v>154</v>
      </c>
      <c r="G303" s="12">
        <f t="shared" si="15"/>
        <v>3740</v>
      </c>
      <c r="H303" s="9"/>
    </row>
    <row r="304" s="2" customFormat="1" ht="15.6" spans="1:8">
      <c r="A304" s="9">
        <v>93</v>
      </c>
      <c r="B304" s="9" t="s">
        <v>218</v>
      </c>
      <c r="C304" s="9" t="s">
        <v>219</v>
      </c>
      <c r="D304" s="9" t="s">
        <v>18</v>
      </c>
      <c r="E304" s="12">
        <v>96</v>
      </c>
      <c r="F304" s="12">
        <v>224</v>
      </c>
      <c r="G304" s="12">
        <f t="shared" si="15"/>
        <v>5440</v>
      </c>
      <c r="H304" s="9" t="s">
        <v>14</v>
      </c>
    </row>
    <row r="305" s="2" customFormat="1" ht="15.6" spans="1:8">
      <c r="A305" s="9"/>
      <c r="B305" s="9"/>
      <c r="C305" s="9"/>
      <c r="D305" s="9" t="s">
        <v>19</v>
      </c>
      <c r="E305" s="12">
        <v>84</v>
      </c>
      <c r="F305" s="12">
        <v>196</v>
      </c>
      <c r="G305" s="12">
        <f t="shared" si="15"/>
        <v>4760</v>
      </c>
      <c r="H305" s="9"/>
    </row>
    <row r="306" s="2" customFormat="1" ht="15.6" spans="1:8">
      <c r="A306" s="9"/>
      <c r="B306" s="9"/>
      <c r="C306" s="9"/>
      <c r="D306" s="9" t="s">
        <v>13</v>
      </c>
      <c r="E306" s="12">
        <v>72</v>
      </c>
      <c r="F306" s="12">
        <v>168</v>
      </c>
      <c r="G306" s="12">
        <f t="shared" si="15"/>
        <v>4080</v>
      </c>
      <c r="H306" s="9"/>
    </row>
    <row r="307" s="2" customFormat="1" ht="15.6" spans="1:8">
      <c r="A307" s="9">
        <v>94</v>
      </c>
      <c r="B307" s="9" t="s">
        <v>220</v>
      </c>
      <c r="C307" s="9" t="s">
        <v>221</v>
      </c>
      <c r="D307" s="9" t="s">
        <v>18</v>
      </c>
      <c r="E307" s="12">
        <v>24</v>
      </c>
      <c r="F307" s="12">
        <v>56</v>
      </c>
      <c r="G307" s="12">
        <f t="shared" si="15"/>
        <v>1360</v>
      </c>
      <c r="H307" s="9" t="s">
        <v>14</v>
      </c>
    </row>
    <row r="308" s="2" customFormat="1" ht="15.6" spans="1:8">
      <c r="A308" s="9"/>
      <c r="B308" s="9"/>
      <c r="C308" s="9"/>
      <c r="D308" s="9" t="s">
        <v>19</v>
      </c>
      <c r="E308" s="12">
        <v>24</v>
      </c>
      <c r="F308" s="12">
        <v>56</v>
      </c>
      <c r="G308" s="12">
        <f t="shared" si="15"/>
        <v>1360</v>
      </c>
      <c r="H308" s="9"/>
    </row>
    <row r="309" s="2" customFormat="1" ht="15.6" spans="1:8">
      <c r="A309" s="9"/>
      <c r="B309" s="9"/>
      <c r="C309" s="9"/>
      <c r="D309" s="9" t="s">
        <v>13</v>
      </c>
      <c r="E309" s="12">
        <v>24</v>
      </c>
      <c r="F309" s="12">
        <v>56</v>
      </c>
      <c r="G309" s="12">
        <f t="shared" si="15"/>
        <v>1360</v>
      </c>
      <c r="H309" s="9"/>
    </row>
    <row r="310" s="2" customFormat="1" ht="15.6" spans="1:8">
      <c r="A310" s="10">
        <v>95</v>
      </c>
      <c r="B310" s="10" t="s">
        <v>222</v>
      </c>
      <c r="C310" s="10" t="s">
        <v>223</v>
      </c>
      <c r="D310" s="9" t="s">
        <v>18</v>
      </c>
      <c r="E310" s="12">
        <v>150</v>
      </c>
      <c r="F310" s="12">
        <v>350</v>
      </c>
      <c r="G310" s="12">
        <f t="shared" si="15"/>
        <v>8500</v>
      </c>
      <c r="H310" s="10" t="s">
        <v>14</v>
      </c>
    </row>
    <row r="311" s="2" customFormat="1" ht="15.6" spans="1:8">
      <c r="A311" s="13"/>
      <c r="B311" s="13"/>
      <c r="C311" s="13"/>
      <c r="D311" s="9" t="s">
        <v>19</v>
      </c>
      <c r="E311" s="12">
        <v>120</v>
      </c>
      <c r="F311" s="12">
        <v>280</v>
      </c>
      <c r="G311" s="12">
        <f t="shared" si="15"/>
        <v>6800</v>
      </c>
      <c r="H311" s="13"/>
    </row>
    <row r="312" s="2" customFormat="1" ht="15.6" spans="1:8">
      <c r="A312" s="11"/>
      <c r="B312" s="11"/>
      <c r="C312" s="11"/>
      <c r="D312" s="9" t="s">
        <v>13</v>
      </c>
      <c r="E312" s="12">
        <v>90</v>
      </c>
      <c r="F312" s="12">
        <v>210</v>
      </c>
      <c r="G312" s="12">
        <f t="shared" si="15"/>
        <v>5100</v>
      </c>
      <c r="H312" s="11"/>
    </row>
    <row r="313" s="2" customFormat="1" ht="15.6" spans="1:8">
      <c r="A313" s="9">
        <v>96</v>
      </c>
      <c r="B313" s="9" t="s">
        <v>224</v>
      </c>
      <c r="C313" s="9" t="s">
        <v>225</v>
      </c>
      <c r="D313" s="9" t="s">
        <v>18</v>
      </c>
      <c r="E313" s="12">
        <v>150</v>
      </c>
      <c r="F313" s="12">
        <v>350</v>
      </c>
      <c r="G313" s="12">
        <f t="shared" si="15"/>
        <v>8500</v>
      </c>
      <c r="H313" s="9" t="s">
        <v>14</v>
      </c>
    </row>
    <row r="314" s="2" customFormat="1" ht="15.6" spans="1:8">
      <c r="A314" s="9"/>
      <c r="B314" s="9"/>
      <c r="C314" s="9"/>
      <c r="D314" s="9" t="s">
        <v>19</v>
      </c>
      <c r="E314" s="12">
        <v>120</v>
      </c>
      <c r="F314" s="12">
        <v>280</v>
      </c>
      <c r="G314" s="12">
        <f t="shared" si="15"/>
        <v>6800</v>
      </c>
      <c r="H314" s="9"/>
    </row>
    <row r="315" s="2" customFormat="1" ht="15.6" spans="1:8">
      <c r="A315" s="9"/>
      <c r="B315" s="9"/>
      <c r="C315" s="9"/>
      <c r="D315" s="9" t="s">
        <v>13</v>
      </c>
      <c r="E315" s="12">
        <v>90</v>
      </c>
      <c r="F315" s="12">
        <v>210</v>
      </c>
      <c r="G315" s="12">
        <f t="shared" si="15"/>
        <v>5100</v>
      </c>
      <c r="H315" s="9"/>
    </row>
    <row r="316" s="2" customFormat="1" ht="15.6" spans="1:8">
      <c r="A316" s="10">
        <v>97</v>
      </c>
      <c r="B316" s="10" t="s">
        <v>226</v>
      </c>
      <c r="C316" s="10" t="s">
        <v>227</v>
      </c>
      <c r="D316" s="9" t="s">
        <v>18</v>
      </c>
      <c r="E316" s="12">
        <v>24</v>
      </c>
      <c r="F316" s="12">
        <v>56</v>
      </c>
      <c r="G316" s="12">
        <f t="shared" si="15"/>
        <v>1360</v>
      </c>
      <c r="H316" s="10" t="s">
        <v>14</v>
      </c>
    </row>
    <row r="317" s="2" customFormat="1" ht="15.6" spans="1:8">
      <c r="A317" s="13"/>
      <c r="B317" s="13"/>
      <c r="C317" s="13"/>
      <c r="D317" s="9" t="s">
        <v>19</v>
      </c>
      <c r="E317" s="12">
        <v>24</v>
      </c>
      <c r="F317" s="12">
        <v>56</v>
      </c>
      <c r="G317" s="12">
        <f t="shared" si="15"/>
        <v>1360</v>
      </c>
      <c r="H317" s="13"/>
    </row>
    <row r="318" s="2" customFormat="1" ht="15.6" spans="1:8">
      <c r="A318" s="11"/>
      <c r="B318" s="11"/>
      <c r="C318" s="11"/>
      <c r="D318" s="9" t="s">
        <v>13</v>
      </c>
      <c r="E318" s="12">
        <v>24</v>
      </c>
      <c r="F318" s="12">
        <v>56</v>
      </c>
      <c r="G318" s="12">
        <f t="shared" si="15"/>
        <v>1360</v>
      </c>
      <c r="H318" s="11"/>
    </row>
    <row r="319" s="2" customFormat="1" ht="17" customHeight="1" spans="1:8">
      <c r="A319" s="10">
        <v>98</v>
      </c>
      <c r="B319" s="20" t="s">
        <v>228</v>
      </c>
      <c r="C319" s="10" t="s">
        <v>229</v>
      </c>
      <c r="D319" s="9" t="s">
        <v>18</v>
      </c>
      <c r="E319" s="9">
        <v>40</v>
      </c>
      <c r="F319" s="9">
        <v>120</v>
      </c>
      <c r="G319" s="9">
        <f>E319*8+F319*15</f>
        <v>2120</v>
      </c>
      <c r="H319" s="10"/>
    </row>
    <row r="320" s="2" customFormat="1" ht="18" customHeight="1" spans="1:8">
      <c r="A320" s="13"/>
      <c r="B320" s="21"/>
      <c r="C320" s="13"/>
      <c r="D320" s="9" t="s">
        <v>19</v>
      </c>
      <c r="E320" s="9">
        <v>30</v>
      </c>
      <c r="F320" s="9">
        <v>130</v>
      </c>
      <c r="G320" s="9">
        <f t="shared" ref="G320:G338" si="16">E320*8+F320*15</f>
        <v>2190</v>
      </c>
      <c r="H320" s="13"/>
    </row>
    <row r="321" s="2" customFormat="1" ht="21" customHeight="1" spans="1:8">
      <c r="A321" s="11"/>
      <c r="B321" s="22"/>
      <c r="C321" s="11"/>
      <c r="D321" s="9" t="s">
        <v>13</v>
      </c>
      <c r="E321" s="9">
        <v>20</v>
      </c>
      <c r="F321" s="9">
        <v>70</v>
      </c>
      <c r="G321" s="9">
        <f t="shared" si="16"/>
        <v>1210</v>
      </c>
      <c r="H321" s="11"/>
    </row>
    <row r="322" s="2" customFormat="1" ht="15.6" spans="1:8">
      <c r="A322" s="10">
        <v>99</v>
      </c>
      <c r="B322" s="20" t="s">
        <v>230</v>
      </c>
      <c r="C322" s="10" t="s">
        <v>231</v>
      </c>
      <c r="D322" s="9" t="s">
        <v>18</v>
      </c>
      <c r="E322" s="9">
        <v>40</v>
      </c>
      <c r="F322" s="9">
        <v>60</v>
      </c>
      <c r="G322" s="9">
        <f t="shared" si="16"/>
        <v>1220</v>
      </c>
      <c r="H322" s="10"/>
    </row>
    <row r="323" s="2" customFormat="1" ht="15.6" spans="1:8">
      <c r="A323" s="13"/>
      <c r="B323" s="21"/>
      <c r="C323" s="13"/>
      <c r="D323" s="9" t="s">
        <v>19</v>
      </c>
      <c r="E323" s="9">
        <v>20</v>
      </c>
      <c r="F323" s="9">
        <v>140</v>
      </c>
      <c r="G323" s="9">
        <f t="shared" si="16"/>
        <v>2260</v>
      </c>
      <c r="H323" s="13"/>
    </row>
    <row r="324" s="2" customFormat="1" ht="15.6" spans="1:8">
      <c r="A324" s="11"/>
      <c r="B324" s="22"/>
      <c r="C324" s="11"/>
      <c r="D324" s="9" t="s">
        <v>13</v>
      </c>
      <c r="E324" s="9">
        <v>20</v>
      </c>
      <c r="F324" s="9">
        <v>100</v>
      </c>
      <c r="G324" s="9">
        <f t="shared" si="16"/>
        <v>1660</v>
      </c>
      <c r="H324" s="11"/>
    </row>
    <row r="325" s="2" customFormat="1" ht="15.6" spans="1:8">
      <c r="A325" s="10">
        <v>100</v>
      </c>
      <c r="B325" s="20" t="s">
        <v>232</v>
      </c>
      <c r="C325" s="10" t="s">
        <v>233</v>
      </c>
      <c r="D325" s="9" t="s">
        <v>18</v>
      </c>
      <c r="E325" s="9">
        <v>24</v>
      </c>
      <c r="F325" s="9">
        <v>56</v>
      </c>
      <c r="G325" s="9">
        <f t="shared" si="16"/>
        <v>1032</v>
      </c>
      <c r="H325" s="10"/>
    </row>
    <row r="326" s="2" customFormat="1" ht="15.6" spans="1:8">
      <c r="A326" s="13"/>
      <c r="B326" s="21"/>
      <c r="C326" s="13"/>
      <c r="D326" s="9" t="s">
        <v>19</v>
      </c>
      <c r="E326" s="9">
        <v>24</v>
      </c>
      <c r="F326" s="9">
        <v>56</v>
      </c>
      <c r="G326" s="9">
        <f t="shared" si="16"/>
        <v>1032</v>
      </c>
      <c r="H326" s="13"/>
    </row>
    <row r="327" s="2" customFormat="1" ht="15.6" spans="1:8">
      <c r="A327" s="11"/>
      <c r="B327" s="22"/>
      <c r="C327" s="11"/>
      <c r="D327" s="9" t="s">
        <v>13</v>
      </c>
      <c r="E327" s="9">
        <v>24</v>
      </c>
      <c r="F327" s="9">
        <v>56</v>
      </c>
      <c r="G327" s="9">
        <f t="shared" si="16"/>
        <v>1032</v>
      </c>
      <c r="H327" s="11"/>
    </row>
    <row r="328" s="2" customFormat="1" ht="15.6" spans="1:8">
      <c r="A328" s="9">
        <v>101</v>
      </c>
      <c r="B328" s="18" t="s">
        <v>234</v>
      </c>
      <c r="C328" s="9" t="s">
        <v>235</v>
      </c>
      <c r="D328" s="9" t="s">
        <v>18</v>
      </c>
      <c r="E328" s="9">
        <v>24</v>
      </c>
      <c r="F328" s="9">
        <v>56</v>
      </c>
      <c r="G328" s="9">
        <f t="shared" si="16"/>
        <v>1032</v>
      </c>
      <c r="H328" s="9"/>
    </row>
    <row r="329" s="2" customFormat="1" ht="15.6" spans="1:8">
      <c r="A329" s="9"/>
      <c r="B329" s="18"/>
      <c r="C329" s="9"/>
      <c r="D329" s="9" t="s">
        <v>19</v>
      </c>
      <c r="E329" s="9">
        <v>24</v>
      </c>
      <c r="F329" s="9">
        <v>56</v>
      </c>
      <c r="G329" s="9">
        <f t="shared" si="16"/>
        <v>1032</v>
      </c>
      <c r="H329" s="9"/>
    </row>
    <row r="330" s="2" customFormat="1" ht="15.6" spans="1:8">
      <c r="A330" s="9">
        <v>102</v>
      </c>
      <c r="B330" s="9" t="s">
        <v>236</v>
      </c>
      <c r="C330" s="9" t="s">
        <v>237</v>
      </c>
      <c r="D330" s="9" t="s">
        <v>18</v>
      </c>
      <c r="E330" s="9">
        <v>24</v>
      </c>
      <c r="F330" s="9">
        <v>56</v>
      </c>
      <c r="G330" s="9">
        <f t="shared" si="16"/>
        <v>1032</v>
      </c>
      <c r="H330" s="9"/>
    </row>
    <row r="331" s="2" customFormat="1" ht="15.6" spans="1:8">
      <c r="A331" s="9"/>
      <c r="B331" s="9"/>
      <c r="C331" s="9"/>
      <c r="D331" s="9" t="s">
        <v>19</v>
      </c>
      <c r="E331" s="9">
        <v>24</v>
      </c>
      <c r="F331" s="9">
        <v>56</v>
      </c>
      <c r="G331" s="9">
        <f t="shared" si="16"/>
        <v>1032</v>
      </c>
      <c r="H331" s="9"/>
    </row>
    <row r="332" s="2" customFormat="1" ht="15.6" spans="1:8">
      <c r="A332" s="9"/>
      <c r="B332" s="9"/>
      <c r="C332" s="9"/>
      <c r="D332" s="9" t="s">
        <v>13</v>
      </c>
      <c r="E332" s="9">
        <v>24</v>
      </c>
      <c r="F332" s="9">
        <v>56</v>
      </c>
      <c r="G332" s="9">
        <f t="shared" si="16"/>
        <v>1032</v>
      </c>
      <c r="H332" s="9"/>
    </row>
    <row r="333" s="2" customFormat="1" ht="15.6" spans="1:8">
      <c r="A333" s="9"/>
      <c r="B333" s="9"/>
      <c r="C333" s="9"/>
      <c r="D333" s="9" t="s">
        <v>15</v>
      </c>
      <c r="E333" s="9">
        <v>24</v>
      </c>
      <c r="F333" s="9">
        <v>56</v>
      </c>
      <c r="G333" s="9">
        <f t="shared" si="16"/>
        <v>1032</v>
      </c>
      <c r="H333" s="9"/>
    </row>
    <row r="334" s="2" customFormat="1" ht="15.6" spans="1:8">
      <c r="A334" s="9"/>
      <c r="B334" s="9"/>
      <c r="C334" s="9"/>
      <c r="D334" s="9" t="s">
        <v>238</v>
      </c>
      <c r="E334" s="9">
        <v>24</v>
      </c>
      <c r="F334" s="9">
        <v>56</v>
      </c>
      <c r="G334" s="9">
        <f t="shared" si="16"/>
        <v>1032</v>
      </c>
      <c r="H334" s="9"/>
    </row>
    <row r="335" s="2" customFormat="1" ht="15.6" spans="1:8">
      <c r="A335" s="9">
        <v>103</v>
      </c>
      <c r="B335" s="9" t="s">
        <v>239</v>
      </c>
      <c r="C335" s="9" t="s">
        <v>240</v>
      </c>
      <c r="D335" s="9" t="s">
        <v>18</v>
      </c>
      <c r="E335" s="9">
        <v>24</v>
      </c>
      <c r="F335" s="9">
        <v>56</v>
      </c>
      <c r="G335" s="9">
        <f t="shared" si="16"/>
        <v>1032</v>
      </c>
      <c r="H335" s="9"/>
    </row>
    <row r="336" s="2" customFormat="1" ht="15.6" spans="1:8">
      <c r="A336" s="9"/>
      <c r="B336" s="9"/>
      <c r="C336" s="9"/>
      <c r="D336" s="9" t="s">
        <v>19</v>
      </c>
      <c r="E336" s="9">
        <v>24</v>
      </c>
      <c r="F336" s="9">
        <v>56</v>
      </c>
      <c r="G336" s="9">
        <f t="shared" si="16"/>
        <v>1032</v>
      </c>
      <c r="H336" s="9"/>
    </row>
    <row r="337" s="2" customFormat="1" ht="15.6" spans="1:8">
      <c r="A337" s="9"/>
      <c r="B337" s="9"/>
      <c r="C337" s="9"/>
      <c r="D337" s="9" t="s">
        <v>13</v>
      </c>
      <c r="E337" s="9">
        <v>24</v>
      </c>
      <c r="F337" s="9">
        <v>56</v>
      </c>
      <c r="G337" s="9">
        <f t="shared" si="16"/>
        <v>1032</v>
      </c>
      <c r="H337" s="9"/>
    </row>
    <row r="338" s="2" customFormat="1" ht="15.6" spans="1:8">
      <c r="A338" s="9"/>
      <c r="B338" s="9"/>
      <c r="C338" s="9"/>
      <c r="D338" s="9" t="s">
        <v>15</v>
      </c>
      <c r="E338" s="9">
        <v>24</v>
      </c>
      <c r="F338" s="9">
        <v>56</v>
      </c>
      <c r="G338" s="9">
        <f t="shared" si="16"/>
        <v>1032</v>
      </c>
      <c r="H338" s="9"/>
    </row>
    <row r="339" s="2" customFormat="1" ht="15.6" spans="1:8">
      <c r="A339" s="10">
        <v>104</v>
      </c>
      <c r="B339" s="10" t="s">
        <v>241</v>
      </c>
      <c r="C339" s="10" t="s">
        <v>242</v>
      </c>
      <c r="D339" s="9" t="s">
        <v>18</v>
      </c>
      <c r="E339" s="12">
        <v>64</v>
      </c>
      <c r="F339" s="12">
        <v>64</v>
      </c>
      <c r="G339" s="12">
        <f t="shared" ref="G339:G349" si="17">E339*10+F339*20</f>
        <v>1920</v>
      </c>
      <c r="H339" s="10" t="s">
        <v>14</v>
      </c>
    </row>
    <row r="340" s="2" customFormat="1" ht="15.6" spans="1:8">
      <c r="A340" s="13"/>
      <c r="B340" s="13"/>
      <c r="C340" s="13"/>
      <c r="D340" s="9" t="s">
        <v>19</v>
      </c>
      <c r="E340" s="12">
        <v>40</v>
      </c>
      <c r="F340" s="12">
        <v>72</v>
      </c>
      <c r="G340" s="12">
        <f t="shared" si="17"/>
        <v>1840</v>
      </c>
      <c r="H340" s="13"/>
    </row>
    <row r="341" s="2" customFormat="1" ht="15.6" spans="1:8">
      <c r="A341" s="11"/>
      <c r="B341" s="11"/>
      <c r="C341" s="11"/>
      <c r="D341" s="9" t="s">
        <v>13</v>
      </c>
      <c r="E341" s="12">
        <v>20</v>
      </c>
      <c r="F341" s="12">
        <v>112</v>
      </c>
      <c r="G341" s="12">
        <f t="shared" si="17"/>
        <v>2440</v>
      </c>
      <c r="H341" s="11"/>
    </row>
    <row r="342" s="2" customFormat="1" ht="15.6" spans="1:8">
      <c r="A342" s="10">
        <v>105</v>
      </c>
      <c r="B342" s="10" t="s">
        <v>243</v>
      </c>
      <c r="C342" s="10" t="s">
        <v>244</v>
      </c>
      <c r="D342" s="9" t="s">
        <v>18</v>
      </c>
      <c r="E342" s="12">
        <v>72</v>
      </c>
      <c r="F342" s="12">
        <v>168</v>
      </c>
      <c r="G342" s="12">
        <f t="shared" si="17"/>
        <v>4080</v>
      </c>
      <c r="H342" s="10" t="s">
        <v>14</v>
      </c>
    </row>
    <row r="343" s="2" customFormat="1" ht="15.6" spans="1:8">
      <c r="A343" s="13"/>
      <c r="B343" s="13"/>
      <c r="C343" s="13"/>
      <c r="D343" s="9" t="s">
        <v>19</v>
      </c>
      <c r="E343" s="12">
        <v>60</v>
      </c>
      <c r="F343" s="12">
        <v>140</v>
      </c>
      <c r="G343" s="12">
        <f t="shared" si="17"/>
        <v>3400</v>
      </c>
      <c r="H343" s="13"/>
    </row>
    <row r="344" s="2" customFormat="1" ht="15.6" spans="1:8">
      <c r="A344" s="11"/>
      <c r="B344" s="11"/>
      <c r="C344" s="11"/>
      <c r="D344" s="9" t="s">
        <v>13</v>
      </c>
      <c r="E344" s="12">
        <v>54</v>
      </c>
      <c r="F344" s="12">
        <v>126</v>
      </c>
      <c r="G344" s="12">
        <f t="shared" si="17"/>
        <v>3060</v>
      </c>
      <c r="H344" s="11"/>
    </row>
    <row r="345" s="2" customFormat="1" ht="15.6" spans="1:8">
      <c r="A345" s="9">
        <v>106</v>
      </c>
      <c r="B345" s="9" t="s">
        <v>245</v>
      </c>
      <c r="C345" s="9" t="s">
        <v>246</v>
      </c>
      <c r="D345" s="9" t="s">
        <v>18</v>
      </c>
      <c r="E345" s="12">
        <v>24</v>
      </c>
      <c r="F345" s="12">
        <v>56</v>
      </c>
      <c r="G345" s="12">
        <f t="shared" si="17"/>
        <v>1360</v>
      </c>
      <c r="H345" s="9" t="s">
        <v>14</v>
      </c>
    </row>
    <row r="346" s="2" customFormat="1" ht="15.6" spans="1:8">
      <c r="A346" s="9"/>
      <c r="B346" s="9"/>
      <c r="C346" s="9"/>
      <c r="D346" s="9" t="s">
        <v>19</v>
      </c>
      <c r="E346" s="12">
        <v>24</v>
      </c>
      <c r="F346" s="12">
        <v>56</v>
      </c>
      <c r="G346" s="12">
        <f t="shared" si="17"/>
        <v>1360</v>
      </c>
      <c r="H346" s="9"/>
    </row>
    <row r="347" s="2" customFormat="1" ht="15.6" spans="1:8">
      <c r="A347" s="10">
        <v>107</v>
      </c>
      <c r="B347" s="10" t="s">
        <v>247</v>
      </c>
      <c r="C347" s="10" t="s">
        <v>248</v>
      </c>
      <c r="D347" s="9" t="s">
        <v>18</v>
      </c>
      <c r="E347" s="12">
        <v>24</v>
      </c>
      <c r="F347" s="12">
        <v>56</v>
      </c>
      <c r="G347" s="12">
        <f t="shared" si="17"/>
        <v>1360</v>
      </c>
      <c r="H347" s="10" t="s">
        <v>14</v>
      </c>
    </row>
    <row r="348" s="2" customFormat="1" ht="15.6" spans="1:8">
      <c r="A348" s="13"/>
      <c r="B348" s="13"/>
      <c r="C348" s="13"/>
      <c r="D348" s="9" t="s">
        <v>19</v>
      </c>
      <c r="E348" s="12">
        <v>24</v>
      </c>
      <c r="F348" s="12">
        <v>56</v>
      </c>
      <c r="G348" s="12">
        <f t="shared" si="17"/>
        <v>1360</v>
      </c>
      <c r="H348" s="13"/>
    </row>
    <row r="349" s="2" customFormat="1" ht="15.6" spans="1:8">
      <c r="A349" s="11"/>
      <c r="B349" s="11"/>
      <c r="C349" s="11"/>
      <c r="D349" s="9" t="s">
        <v>13</v>
      </c>
      <c r="E349" s="12">
        <v>24</v>
      </c>
      <c r="F349" s="12">
        <v>56</v>
      </c>
      <c r="G349" s="12">
        <f t="shared" si="17"/>
        <v>1360</v>
      </c>
      <c r="H349" s="11"/>
    </row>
    <row r="350" s="2" customFormat="1" ht="15.6" spans="1:8">
      <c r="A350" s="9">
        <v>108</v>
      </c>
      <c r="B350" s="9" t="s">
        <v>249</v>
      </c>
      <c r="C350" s="9" t="s">
        <v>250</v>
      </c>
      <c r="D350" s="9" t="s">
        <v>18</v>
      </c>
      <c r="E350" s="9">
        <v>70</v>
      </c>
      <c r="F350" s="9">
        <v>200</v>
      </c>
      <c r="G350" s="9">
        <f>E350*8+F350*15</f>
        <v>3560</v>
      </c>
      <c r="H350" s="9"/>
    </row>
    <row r="351" s="2" customFormat="1" ht="15.6" spans="1:8">
      <c r="A351" s="9"/>
      <c r="B351" s="9"/>
      <c r="C351" s="9"/>
      <c r="D351" s="9" t="s">
        <v>19</v>
      </c>
      <c r="E351" s="9">
        <v>50</v>
      </c>
      <c r="F351" s="9">
        <v>230</v>
      </c>
      <c r="G351" s="9">
        <f>E351*8+F351*15</f>
        <v>3850</v>
      </c>
      <c r="H351" s="9"/>
    </row>
    <row r="352" s="2" customFormat="1" ht="15.6" spans="1:8">
      <c r="A352" s="9"/>
      <c r="B352" s="9"/>
      <c r="C352" s="9"/>
      <c r="D352" s="9" t="s">
        <v>13</v>
      </c>
      <c r="E352" s="9">
        <v>30</v>
      </c>
      <c r="F352" s="9">
        <v>390</v>
      </c>
      <c r="G352" s="9">
        <f>E352*8+F352*15</f>
        <v>6090</v>
      </c>
      <c r="H352" s="9"/>
    </row>
    <row r="353" s="2" customFormat="1" ht="15.6" spans="1:8">
      <c r="A353" s="10">
        <v>109</v>
      </c>
      <c r="B353" s="10" t="s">
        <v>251</v>
      </c>
      <c r="C353" s="10" t="s">
        <v>252</v>
      </c>
      <c r="D353" s="9" t="s">
        <v>18</v>
      </c>
      <c r="E353" s="12">
        <v>108</v>
      </c>
      <c r="F353" s="12">
        <v>252</v>
      </c>
      <c r="G353" s="12">
        <f>E353*10+F353*20</f>
        <v>6120</v>
      </c>
      <c r="H353" s="10" t="s">
        <v>14</v>
      </c>
    </row>
    <row r="354" s="2" customFormat="1" ht="15.6" spans="1:8">
      <c r="A354" s="13"/>
      <c r="B354" s="13"/>
      <c r="C354" s="13"/>
      <c r="D354" s="9" t="s">
        <v>19</v>
      </c>
      <c r="E354" s="12">
        <v>90</v>
      </c>
      <c r="F354" s="12">
        <v>210</v>
      </c>
      <c r="G354" s="12">
        <f t="shared" ref="G354:G387" si="18">E354*10+F354*20</f>
        <v>5100</v>
      </c>
      <c r="H354" s="13"/>
    </row>
    <row r="355" s="2" customFormat="1" ht="15.6" spans="1:8">
      <c r="A355" s="11"/>
      <c r="B355" s="11"/>
      <c r="C355" s="11"/>
      <c r="D355" s="9" t="s">
        <v>13</v>
      </c>
      <c r="E355" s="12">
        <v>72</v>
      </c>
      <c r="F355" s="12">
        <v>168</v>
      </c>
      <c r="G355" s="12">
        <f t="shared" si="18"/>
        <v>4080</v>
      </c>
      <c r="H355" s="11"/>
    </row>
    <row r="356" s="2" customFormat="1" ht="15.6" spans="1:8">
      <c r="A356" s="10">
        <v>110</v>
      </c>
      <c r="B356" s="10" t="s">
        <v>253</v>
      </c>
      <c r="C356" s="10" t="s">
        <v>254</v>
      </c>
      <c r="D356" s="9" t="s">
        <v>18</v>
      </c>
      <c r="E356" s="12">
        <v>150</v>
      </c>
      <c r="F356" s="12">
        <v>350</v>
      </c>
      <c r="G356" s="12">
        <f t="shared" si="18"/>
        <v>8500</v>
      </c>
      <c r="H356" s="10" t="s">
        <v>14</v>
      </c>
    </row>
    <row r="357" s="2" customFormat="1" ht="15.6" spans="1:8">
      <c r="A357" s="13"/>
      <c r="B357" s="13"/>
      <c r="C357" s="13"/>
      <c r="D357" s="9" t="s">
        <v>19</v>
      </c>
      <c r="E357" s="12">
        <v>120</v>
      </c>
      <c r="F357" s="12">
        <v>280</v>
      </c>
      <c r="G357" s="12">
        <f t="shared" si="18"/>
        <v>6800</v>
      </c>
      <c r="H357" s="13"/>
    </row>
    <row r="358" s="2" customFormat="1" ht="15.6" spans="1:8">
      <c r="A358" s="11"/>
      <c r="B358" s="11"/>
      <c r="C358" s="11"/>
      <c r="D358" s="9" t="s">
        <v>13</v>
      </c>
      <c r="E358" s="12">
        <v>90</v>
      </c>
      <c r="F358" s="12">
        <v>210</v>
      </c>
      <c r="G358" s="12">
        <f t="shared" si="18"/>
        <v>5100</v>
      </c>
      <c r="H358" s="11"/>
    </row>
    <row r="359" s="2" customFormat="1" ht="15.6" spans="1:8">
      <c r="A359" s="9">
        <v>111</v>
      </c>
      <c r="B359" s="9" t="s">
        <v>255</v>
      </c>
      <c r="C359" s="9" t="s">
        <v>256</v>
      </c>
      <c r="D359" s="9" t="s">
        <v>18</v>
      </c>
      <c r="E359" s="12">
        <v>24</v>
      </c>
      <c r="F359" s="12">
        <v>56</v>
      </c>
      <c r="G359" s="12">
        <f t="shared" si="18"/>
        <v>1360</v>
      </c>
      <c r="H359" s="9" t="s">
        <v>70</v>
      </c>
    </row>
    <row r="360" s="2" customFormat="1" ht="15.6" spans="1:8">
      <c r="A360" s="9"/>
      <c r="B360" s="9"/>
      <c r="C360" s="9"/>
      <c r="D360" s="9" t="s">
        <v>19</v>
      </c>
      <c r="E360" s="12">
        <v>24</v>
      </c>
      <c r="F360" s="12">
        <v>56</v>
      </c>
      <c r="G360" s="12">
        <f t="shared" si="18"/>
        <v>1360</v>
      </c>
      <c r="H360" s="9"/>
    </row>
    <row r="361" s="2" customFormat="1" ht="15.6" spans="1:8">
      <c r="A361" s="9">
        <v>112</v>
      </c>
      <c r="B361" s="9" t="s">
        <v>257</v>
      </c>
      <c r="C361" s="9" t="s">
        <v>258</v>
      </c>
      <c r="D361" s="9" t="s">
        <v>18</v>
      </c>
      <c r="E361" s="12">
        <v>24</v>
      </c>
      <c r="F361" s="12">
        <v>56</v>
      </c>
      <c r="G361" s="12">
        <f t="shared" si="18"/>
        <v>1360</v>
      </c>
      <c r="H361" s="9" t="s">
        <v>14</v>
      </c>
    </row>
    <row r="362" s="2" customFormat="1" ht="15.6" spans="1:8">
      <c r="A362" s="9"/>
      <c r="B362" s="9"/>
      <c r="C362" s="9"/>
      <c r="D362" s="9" t="s">
        <v>19</v>
      </c>
      <c r="E362" s="12">
        <v>24</v>
      </c>
      <c r="F362" s="12">
        <v>56</v>
      </c>
      <c r="G362" s="12">
        <f t="shared" si="18"/>
        <v>1360</v>
      </c>
      <c r="H362" s="9"/>
    </row>
    <row r="363" s="2" customFormat="1" ht="15.6" spans="1:8">
      <c r="A363" s="10">
        <v>113</v>
      </c>
      <c r="B363" s="10" t="s">
        <v>259</v>
      </c>
      <c r="C363" s="10" t="s">
        <v>260</v>
      </c>
      <c r="D363" s="9" t="s">
        <v>18</v>
      </c>
      <c r="E363" s="12">
        <v>150</v>
      </c>
      <c r="F363" s="12">
        <v>350</v>
      </c>
      <c r="G363" s="12">
        <f t="shared" si="18"/>
        <v>8500</v>
      </c>
      <c r="H363" s="10" t="s">
        <v>14</v>
      </c>
    </row>
    <row r="364" s="2" customFormat="1" ht="15.6" spans="1:8">
      <c r="A364" s="13"/>
      <c r="B364" s="13"/>
      <c r="C364" s="13"/>
      <c r="D364" s="9" t="s">
        <v>19</v>
      </c>
      <c r="E364" s="12">
        <v>120</v>
      </c>
      <c r="F364" s="12">
        <v>280</v>
      </c>
      <c r="G364" s="12">
        <f t="shared" si="18"/>
        <v>6800</v>
      </c>
      <c r="H364" s="13"/>
    </row>
    <row r="365" s="2" customFormat="1" ht="15.6" spans="1:8">
      <c r="A365" s="11"/>
      <c r="B365" s="11"/>
      <c r="C365" s="11"/>
      <c r="D365" s="9" t="s">
        <v>13</v>
      </c>
      <c r="E365" s="12">
        <v>90</v>
      </c>
      <c r="F365" s="12">
        <v>210</v>
      </c>
      <c r="G365" s="12">
        <f t="shared" si="18"/>
        <v>5100</v>
      </c>
      <c r="H365" s="11"/>
    </row>
    <row r="366" s="2" customFormat="1" ht="15.6" spans="1:8">
      <c r="A366" s="10">
        <v>114</v>
      </c>
      <c r="B366" s="10" t="s">
        <v>261</v>
      </c>
      <c r="C366" s="10" t="s">
        <v>262</v>
      </c>
      <c r="D366" s="9" t="s">
        <v>18</v>
      </c>
      <c r="E366" s="12">
        <v>24</v>
      </c>
      <c r="F366" s="12">
        <v>56</v>
      </c>
      <c r="G366" s="12">
        <f t="shared" si="18"/>
        <v>1360</v>
      </c>
      <c r="H366" s="10" t="s">
        <v>14</v>
      </c>
    </row>
    <row r="367" s="2" customFormat="1" ht="15.6" spans="1:8">
      <c r="A367" s="13"/>
      <c r="B367" s="13"/>
      <c r="C367" s="13"/>
      <c r="D367" s="9" t="s">
        <v>19</v>
      </c>
      <c r="E367" s="12">
        <v>24</v>
      </c>
      <c r="F367" s="12">
        <v>56</v>
      </c>
      <c r="G367" s="12">
        <f t="shared" si="18"/>
        <v>1360</v>
      </c>
      <c r="H367" s="13"/>
    </row>
    <row r="368" s="2" customFormat="1" ht="15.6" spans="1:8">
      <c r="A368" s="11"/>
      <c r="B368" s="11"/>
      <c r="C368" s="11"/>
      <c r="D368" s="9" t="s">
        <v>13</v>
      </c>
      <c r="E368" s="12">
        <v>24</v>
      </c>
      <c r="F368" s="12">
        <v>56</v>
      </c>
      <c r="G368" s="12">
        <f t="shared" si="18"/>
        <v>1360</v>
      </c>
      <c r="H368" s="11"/>
    </row>
    <row r="369" s="2" customFormat="1" ht="15.6" spans="1:8">
      <c r="A369" s="9">
        <v>115</v>
      </c>
      <c r="B369" s="9" t="s">
        <v>263</v>
      </c>
      <c r="C369" s="9" t="s">
        <v>264</v>
      </c>
      <c r="D369" s="9" t="s">
        <v>19</v>
      </c>
      <c r="E369" s="12">
        <v>48</v>
      </c>
      <c r="F369" s="12">
        <v>112</v>
      </c>
      <c r="G369" s="12">
        <f t="shared" si="18"/>
        <v>2720</v>
      </c>
      <c r="H369" s="9" t="s">
        <v>14</v>
      </c>
    </row>
    <row r="370" s="2" customFormat="1" ht="15.6" spans="1:8">
      <c r="A370" s="9"/>
      <c r="B370" s="9"/>
      <c r="C370" s="9"/>
      <c r="D370" s="9" t="s">
        <v>13</v>
      </c>
      <c r="E370" s="12">
        <v>16</v>
      </c>
      <c r="F370" s="12">
        <v>144</v>
      </c>
      <c r="G370" s="12">
        <f t="shared" si="18"/>
        <v>3040</v>
      </c>
      <c r="H370" s="9"/>
    </row>
    <row r="371" s="2" customFormat="1" ht="15.6" spans="1:8">
      <c r="A371" s="9">
        <v>116</v>
      </c>
      <c r="B371" s="9" t="s">
        <v>265</v>
      </c>
      <c r="C371" s="9" t="s">
        <v>266</v>
      </c>
      <c r="D371" s="9" t="s">
        <v>18</v>
      </c>
      <c r="E371" s="12">
        <v>24</v>
      </c>
      <c r="F371" s="12">
        <v>56</v>
      </c>
      <c r="G371" s="12">
        <f t="shared" si="18"/>
        <v>1360</v>
      </c>
      <c r="H371" s="9" t="s">
        <v>14</v>
      </c>
    </row>
    <row r="372" s="2" customFormat="1" ht="15.6" spans="1:8">
      <c r="A372" s="9"/>
      <c r="B372" s="9"/>
      <c r="C372" s="9"/>
      <c r="D372" s="9" t="s">
        <v>19</v>
      </c>
      <c r="E372" s="12">
        <v>24</v>
      </c>
      <c r="F372" s="12">
        <v>56</v>
      </c>
      <c r="G372" s="12">
        <f t="shared" si="18"/>
        <v>1360</v>
      </c>
      <c r="H372" s="9"/>
    </row>
    <row r="373" s="2" customFormat="1" ht="15.6" spans="1:8">
      <c r="A373" s="9">
        <v>117</v>
      </c>
      <c r="B373" s="9" t="s">
        <v>267</v>
      </c>
      <c r="C373" s="9" t="s">
        <v>268</v>
      </c>
      <c r="D373" s="9" t="s">
        <v>18</v>
      </c>
      <c r="E373" s="12">
        <v>24</v>
      </c>
      <c r="F373" s="12">
        <v>56</v>
      </c>
      <c r="G373" s="12">
        <f t="shared" si="18"/>
        <v>1360</v>
      </c>
      <c r="H373" s="9" t="s">
        <v>14</v>
      </c>
    </row>
    <row r="374" s="2" customFormat="1" ht="15.6" spans="1:8">
      <c r="A374" s="9"/>
      <c r="B374" s="9"/>
      <c r="C374" s="9"/>
      <c r="D374" s="9" t="s">
        <v>19</v>
      </c>
      <c r="E374" s="12">
        <v>24</v>
      </c>
      <c r="F374" s="12">
        <v>56</v>
      </c>
      <c r="G374" s="12">
        <f t="shared" si="18"/>
        <v>1360</v>
      </c>
      <c r="H374" s="9"/>
    </row>
    <row r="375" s="2" customFormat="1" ht="15.6" spans="1:8">
      <c r="A375" s="9">
        <v>118</v>
      </c>
      <c r="B375" s="9" t="s">
        <v>269</v>
      </c>
      <c r="C375" s="9" t="s">
        <v>270</v>
      </c>
      <c r="D375" s="9" t="s">
        <v>18</v>
      </c>
      <c r="E375" s="12">
        <v>24</v>
      </c>
      <c r="F375" s="12">
        <v>56</v>
      </c>
      <c r="G375" s="12">
        <f t="shared" si="18"/>
        <v>1360</v>
      </c>
      <c r="H375" s="9" t="s">
        <v>14</v>
      </c>
    </row>
    <row r="376" s="2" customFormat="1" ht="15.6" spans="1:8">
      <c r="A376" s="9"/>
      <c r="B376" s="9"/>
      <c r="C376" s="9"/>
      <c r="D376" s="9" t="s">
        <v>19</v>
      </c>
      <c r="E376" s="12">
        <v>24</v>
      </c>
      <c r="F376" s="12">
        <v>56</v>
      </c>
      <c r="G376" s="12">
        <f t="shared" si="18"/>
        <v>1360</v>
      </c>
      <c r="H376" s="9"/>
    </row>
    <row r="377" s="2" customFormat="1" ht="15.6" spans="1:8">
      <c r="A377" s="9">
        <v>119</v>
      </c>
      <c r="B377" s="9" t="s">
        <v>271</v>
      </c>
      <c r="C377" s="9" t="s">
        <v>272</v>
      </c>
      <c r="D377" s="9" t="s">
        <v>18</v>
      </c>
      <c r="E377" s="12">
        <v>24</v>
      </c>
      <c r="F377" s="12">
        <v>56</v>
      </c>
      <c r="G377" s="12">
        <f t="shared" si="18"/>
        <v>1360</v>
      </c>
      <c r="H377" s="9" t="s">
        <v>14</v>
      </c>
    </row>
    <row r="378" s="2" customFormat="1" ht="15.6" spans="1:8">
      <c r="A378" s="9"/>
      <c r="B378" s="9"/>
      <c r="C378" s="9"/>
      <c r="D378" s="9" t="s">
        <v>19</v>
      </c>
      <c r="E378" s="12">
        <v>24</v>
      </c>
      <c r="F378" s="12">
        <v>56</v>
      </c>
      <c r="G378" s="12">
        <f t="shared" si="18"/>
        <v>1360</v>
      </c>
      <c r="H378" s="9"/>
    </row>
    <row r="379" s="2" customFormat="1" ht="15.6" spans="1:8">
      <c r="A379" s="10">
        <v>120</v>
      </c>
      <c r="B379" s="10" t="s">
        <v>273</v>
      </c>
      <c r="C379" s="10" t="s">
        <v>274</v>
      </c>
      <c r="D379" s="9" t="s">
        <v>18</v>
      </c>
      <c r="E379" s="12">
        <v>54</v>
      </c>
      <c r="F379" s="12">
        <v>126</v>
      </c>
      <c r="G379" s="12">
        <f t="shared" si="18"/>
        <v>3060</v>
      </c>
      <c r="H379" s="10" t="s">
        <v>14</v>
      </c>
    </row>
    <row r="380" s="2" customFormat="1" ht="15.6" spans="1:8">
      <c r="A380" s="13"/>
      <c r="B380" s="13"/>
      <c r="C380" s="13"/>
      <c r="D380" s="9" t="s">
        <v>19</v>
      </c>
      <c r="E380" s="12">
        <v>45</v>
      </c>
      <c r="F380" s="12">
        <v>105</v>
      </c>
      <c r="G380" s="12">
        <f t="shared" si="18"/>
        <v>2550</v>
      </c>
      <c r="H380" s="13"/>
    </row>
    <row r="381" s="2" customFormat="1" ht="15.6" spans="1:8">
      <c r="A381" s="11"/>
      <c r="B381" s="11"/>
      <c r="C381" s="11"/>
      <c r="D381" s="9" t="s">
        <v>13</v>
      </c>
      <c r="E381" s="12">
        <v>36</v>
      </c>
      <c r="F381" s="12">
        <v>84</v>
      </c>
      <c r="G381" s="12">
        <f t="shared" si="18"/>
        <v>2040</v>
      </c>
      <c r="H381" s="11"/>
    </row>
    <row r="382" s="2" customFormat="1" ht="15.6" spans="1:8">
      <c r="A382" s="9">
        <v>121</v>
      </c>
      <c r="B382" s="9" t="s">
        <v>275</v>
      </c>
      <c r="C382" s="9" t="s">
        <v>276</v>
      </c>
      <c r="D382" s="9" t="s">
        <v>18</v>
      </c>
      <c r="E382" s="12">
        <v>24</v>
      </c>
      <c r="F382" s="12">
        <v>56</v>
      </c>
      <c r="G382" s="12">
        <f t="shared" si="18"/>
        <v>1360</v>
      </c>
      <c r="H382" s="9" t="s">
        <v>14</v>
      </c>
    </row>
    <row r="383" s="2" customFormat="1" ht="15.6" spans="1:8">
      <c r="A383" s="9"/>
      <c r="B383" s="9"/>
      <c r="C383" s="9"/>
      <c r="D383" s="9" t="s">
        <v>19</v>
      </c>
      <c r="E383" s="12">
        <v>24</v>
      </c>
      <c r="F383" s="12">
        <v>56</v>
      </c>
      <c r="G383" s="12">
        <f t="shared" si="18"/>
        <v>1360</v>
      </c>
      <c r="H383" s="9"/>
    </row>
    <row r="384" s="3" customFormat="1" ht="15.6" spans="1:8">
      <c r="A384" s="10">
        <v>122</v>
      </c>
      <c r="B384" s="10" t="s">
        <v>277</v>
      </c>
      <c r="C384" s="10" t="s">
        <v>278</v>
      </c>
      <c r="D384" s="9" t="s">
        <v>18</v>
      </c>
      <c r="E384" s="12">
        <v>24</v>
      </c>
      <c r="F384" s="12">
        <v>56</v>
      </c>
      <c r="G384" s="12">
        <f t="shared" si="18"/>
        <v>1360</v>
      </c>
      <c r="H384" s="10" t="s">
        <v>14</v>
      </c>
    </row>
    <row r="385" s="3" customFormat="1" ht="15.6" spans="1:8">
      <c r="A385" s="13"/>
      <c r="B385" s="13"/>
      <c r="C385" s="13"/>
      <c r="D385" s="9" t="s">
        <v>19</v>
      </c>
      <c r="E385" s="12">
        <v>24</v>
      </c>
      <c r="F385" s="12">
        <v>56</v>
      </c>
      <c r="G385" s="12">
        <f t="shared" si="18"/>
        <v>1360</v>
      </c>
      <c r="H385" s="13"/>
    </row>
    <row r="386" s="3" customFormat="1" ht="15.6" spans="1:8">
      <c r="A386" s="13"/>
      <c r="B386" s="13"/>
      <c r="C386" s="13"/>
      <c r="D386" s="9" t="s">
        <v>13</v>
      </c>
      <c r="E386" s="12">
        <v>18</v>
      </c>
      <c r="F386" s="12">
        <v>42</v>
      </c>
      <c r="G386" s="12">
        <f t="shared" si="18"/>
        <v>1020</v>
      </c>
      <c r="H386" s="13"/>
    </row>
    <row r="387" s="3" customFormat="1" ht="15.6" spans="1:8">
      <c r="A387" s="13"/>
      <c r="B387" s="13"/>
      <c r="C387" s="13"/>
      <c r="D387" s="9" t="s">
        <v>15</v>
      </c>
      <c r="E387" s="12">
        <v>12</v>
      </c>
      <c r="F387" s="12">
        <v>28</v>
      </c>
      <c r="G387" s="12">
        <f t="shared" si="18"/>
        <v>680</v>
      </c>
      <c r="H387" s="11"/>
    </row>
    <row r="388" s="3" customFormat="1" ht="15.6" spans="1:8">
      <c r="A388" s="10">
        <v>123</v>
      </c>
      <c r="B388" s="10" t="s">
        <v>279</v>
      </c>
      <c r="C388" s="10" t="s">
        <v>280</v>
      </c>
      <c r="D388" s="9" t="s">
        <v>18</v>
      </c>
      <c r="E388" s="12">
        <v>50</v>
      </c>
      <c r="F388" s="12">
        <v>100</v>
      </c>
      <c r="G388" s="12">
        <f>F388*15+E388*8</f>
        <v>1900</v>
      </c>
      <c r="H388" s="9"/>
    </row>
    <row r="389" s="3" customFormat="1" ht="15.6" spans="1:8">
      <c r="A389" s="13"/>
      <c r="B389" s="13"/>
      <c r="C389" s="13"/>
      <c r="D389" s="9" t="s">
        <v>19</v>
      </c>
      <c r="E389" s="12">
        <v>30</v>
      </c>
      <c r="F389" s="12">
        <v>70</v>
      </c>
      <c r="G389" s="12">
        <f t="shared" ref="G389:G428" si="19">F389*15+E389*8</f>
        <v>1290</v>
      </c>
      <c r="H389" s="9"/>
    </row>
    <row r="390" s="3" customFormat="1" ht="15.6" spans="1:8">
      <c r="A390" s="11"/>
      <c r="B390" s="11"/>
      <c r="C390" s="11"/>
      <c r="D390" s="9" t="s">
        <v>13</v>
      </c>
      <c r="E390" s="12">
        <v>24</v>
      </c>
      <c r="F390" s="12">
        <v>56</v>
      </c>
      <c r="G390" s="12">
        <f t="shared" si="19"/>
        <v>1032</v>
      </c>
      <c r="H390" s="9"/>
    </row>
    <row r="391" s="3" customFormat="1" ht="15.6" spans="1:8">
      <c r="A391" s="10">
        <v>124</v>
      </c>
      <c r="B391" s="9" t="s">
        <v>281</v>
      </c>
      <c r="C391" s="9" t="s">
        <v>282</v>
      </c>
      <c r="D391" s="9" t="s">
        <v>18</v>
      </c>
      <c r="E391" s="9">
        <v>24</v>
      </c>
      <c r="F391" s="9">
        <v>56</v>
      </c>
      <c r="G391" s="12">
        <f t="shared" si="19"/>
        <v>1032</v>
      </c>
      <c r="H391" s="9"/>
    </row>
    <row r="392" s="3" customFormat="1" ht="15.6" spans="1:8">
      <c r="A392" s="11"/>
      <c r="B392" s="9"/>
      <c r="C392" s="9"/>
      <c r="D392" s="9" t="s">
        <v>19</v>
      </c>
      <c r="E392" s="9">
        <v>24</v>
      </c>
      <c r="F392" s="9">
        <v>56</v>
      </c>
      <c r="G392" s="12">
        <f t="shared" si="19"/>
        <v>1032</v>
      </c>
      <c r="H392" s="9"/>
    </row>
    <row r="393" s="3" customFormat="1" ht="15.6" spans="1:8">
      <c r="A393" s="10">
        <v>125</v>
      </c>
      <c r="B393" s="10" t="s">
        <v>283</v>
      </c>
      <c r="C393" s="10" t="s">
        <v>284</v>
      </c>
      <c r="D393" s="9" t="s">
        <v>19</v>
      </c>
      <c r="E393" s="9">
        <v>65</v>
      </c>
      <c r="F393" s="9">
        <v>55</v>
      </c>
      <c r="G393" s="12">
        <f t="shared" si="19"/>
        <v>1345</v>
      </c>
      <c r="H393" s="10"/>
    </row>
    <row r="394" s="3" customFormat="1" ht="15.6" spans="1:8">
      <c r="A394" s="13"/>
      <c r="B394" s="13"/>
      <c r="C394" s="13"/>
      <c r="D394" s="9" t="s">
        <v>13</v>
      </c>
      <c r="E394" s="9">
        <v>50</v>
      </c>
      <c r="F394" s="9">
        <v>50</v>
      </c>
      <c r="G394" s="12">
        <f t="shared" si="19"/>
        <v>1150</v>
      </c>
      <c r="H394" s="13"/>
    </row>
    <row r="395" s="3" customFormat="1" ht="15.6" spans="1:8">
      <c r="A395" s="11"/>
      <c r="B395" s="11"/>
      <c r="C395" s="11"/>
      <c r="D395" s="9" t="s">
        <v>15</v>
      </c>
      <c r="E395" s="12">
        <v>40</v>
      </c>
      <c r="F395" s="12">
        <v>45</v>
      </c>
      <c r="G395" s="12">
        <f t="shared" si="19"/>
        <v>995</v>
      </c>
      <c r="H395" s="11"/>
    </row>
    <row r="396" s="3" customFormat="1" ht="15.6" spans="1:8">
      <c r="A396" s="10">
        <v>126</v>
      </c>
      <c r="B396" s="10" t="s">
        <v>285</v>
      </c>
      <c r="C396" s="10" t="s">
        <v>286</v>
      </c>
      <c r="D396" s="9" t="s">
        <v>13</v>
      </c>
      <c r="E396" s="12">
        <v>36</v>
      </c>
      <c r="F396" s="12">
        <v>84</v>
      </c>
      <c r="G396" s="12">
        <f t="shared" si="19"/>
        <v>1548</v>
      </c>
      <c r="H396" s="10"/>
    </row>
    <row r="397" s="3" customFormat="1" ht="15.6" spans="1:8">
      <c r="A397" s="11"/>
      <c r="B397" s="11"/>
      <c r="C397" s="11"/>
      <c r="D397" s="9" t="s">
        <v>15</v>
      </c>
      <c r="E397" s="12">
        <v>30</v>
      </c>
      <c r="F397" s="12">
        <v>70</v>
      </c>
      <c r="G397" s="12">
        <f t="shared" si="19"/>
        <v>1290</v>
      </c>
      <c r="H397" s="13"/>
    </row>
    <row r="398" s="3" customFormat="1" ht="15.6" spans="1:8">
      <c r="A398" s="9">
        <v>127</v>
      </c>
      <c r="B398" s="9" t="s">
        <v>287</v>
      </c>
      <c r="C398" s="9" t="s">
        <v>288</v>
      </c>
      <c r="D398" s="9" t="s">
        <v>18</v>
      </c>
      <c r="E398" s="12">
        <v>120</v>
      </c>
      <c r="F398" s="12">
        <v>280</v>
      </c>
      <c r="G398" s="12">
        <f t="shared" si="19"/>
        <v>5160</v>
      </c>
      <c r="H398" s="10"/>
    </row>
    <row r="399" s="3" customFormat="1" ht="15.6" spans="1:8">
      <c r="A399" s="9"/>
      <c r="B399" s="9"/>
      <c r="C399" s="9"/>
      <c r="D399" s="9" t="s">
        <v>19</v>
      </c>
      <c r="E399" s="12">
        <v>90</v>
      </c>
      <c r="F399" s="12">
        <v>210</v>
      </c>
      <c r="G399" s="12">
        <f t="shared" si="19"/>
        <v>3870</v>
      </c>
      <c r="H399" s="13"/>
    </row>
    <row r="400" s="3" customFormat="1" ht="15.6" spans="1:8">
      <c r="A400" s="9"/>
      <c r="B400" s="9"/>
      <c r="C400" s="9"/>
      <c r="D400" s="9" t="s">
        <v>13</v>
      </c>
      <c r="E400" s="12">
        <v>60</v>
      </c>
      <c r="F400" s="12">
        <v>140</v>
      </c>
      <c r="G400" s="12">
        <f t="shared" si="19"/>
        <v>2580</v>
      </c>
      <c r="H400" s="13"/>
    </row>
    <row r="401" s="3" customFormat="1" ht="15.6" spans="1:8">
      <c r="A401" s="9">
        <v>128</v>
      </c>
      <c r="B401" s="9" t="s">
        <v>289</v>
      </c>
      <c r="C401" s="9" t="s">
        <v>290</v>
      </c>
      <c r="D401" s="9" t="s">
        <v>18</v>
      </c>
      <c r="E401" s="12">
        <v>30</v>
      </c>
      <c r="F401" s="12">
        <v>70</v>
      </c>
      <c r="G401" s="12">
        <f t="shared" si="19"/>
        <v>1290</v>
      </c>
      <c r="H401" s="9"/>
    </row>
    <row r="402" s="3" customFormat="1" ht="15.6" spans="1:8">
      <c r="A402" s="9"/>
      <c r="B402" s="9"/>
      <c r="C402" s="9"/>
      <c r="D402" s="9" t="s">
        <v>19</v>
      </c>
      <c r="E402" s="12">
        <v>30</v>
      </c>
      <c r="F402" s="12">
        <v>70</v>
      </c>
      <c r="G402" s="12">
        <f t="shared" si="19"/>
        <v>1290</v>
      </c>
      <c r="H402" s="9"/>
    </row>
    <row r="403" s="3" customFormat="1" ht="15.6" spans="1:8">
      <c r="A403" s="9"/>
      <c r="B403" s="9"/>
      <c r="C403" s="9"/>
      <c r="D403" s="9" t="s">
        <v>13</v>
      </c>
      <c r="E403" s="12">
        <v>24</v>
      </c>
      <c r="F403" s="12">
        <v>56</v>
      </c>
      <c r="G403" s="12">
        <f t="shared" si="19"/>
        <v>1032</v>
      </c>
      <c r="H403" s="9"/>
    </row>
    <row r="404" s="3" customFormat="1" ht="15.2" customHeight="1" spans="1:8">
      <c r="A404" s="9">
        <v>129</v>
      </c>
      <c r="B404" s="9" t="s">
        <v>291</v>
      </c>
      <c r="C404" s="9" t="s">
        <v>292</v>
      </c>
      <c r="D404" s="9" t="s">
        <v>18</v>
      </c>
      <c r="E404" s="12">
        <v>24</v>
      </c>
      <c r="F404" s="12">
        <v>56</v>
      </c>
      <c r="G404" s="12">
        <f t="shared" si="19"/>
        <v>1032</v>
      </c>
      <c r="H404" s="10"/>
    </row>
    <row r="405" s="3" customFormat="1" ht="15.2" customHeight="1" spans="1:8">
      <c r="A405" s="9"/>
      <c r="B405" s="9"/>
      <c r="C405" s="9"/>
      <c r="D405" s="9" t="s">
        <v>19</v>
      </c>
      <c r="E405" s="12">
        <v>24</v>
      </c>
      <c r="F405" s="12">
        <v>56</v>
      </c>
      <c r="G405" s="12">
        <f t="shared" si="19"/>
        <v>1032</v>
      </c>
      <c r="H405" s="13"/>
    </row>
    <row r="406" s="3" customFormat="1" ht="15.2" customHeight="1" spans="1:8">
      <c r="A406" s="9"/>
      <c r="B406" s="9"/>
      <c r="C406" s="9"/>
      <c r="D406" s="9" t="s">
        <v>13</v>
      </c>
      <c r="E406" s="12">
        <v>24</v>
      </c>
      <c r="F406" s="12">
        <v>56</v>
      </c>
      <c r="G406" s="12">
        <f t="shared" si="19"/>
        <v>1032</v>
      </c>
      <c r="H406" s="11"/>
    </row>
    <row r="407" s="3" customFormat="1" ht="15.2" customHeight="1" spans="1:8">
      <c r="A407" s="13">
        <v>130</v>
      </c>
      <c r="B407" s="10" t="s">
        <v>263</v>
      </c>
      <c r="C407" s="10" t="s">
        <v>293</v>
      </c>
      <c r="D407" s="9" t="s">
        <v>19</v>
      </c>
      <c r="E407" s="12">
        <v>65</v>
      </c>
      <c r="F407" s="12">
        <v>151</v>
      </c>
      <c r="G407" s="12">
        <f t="shared" si="19"/>
        <v>2785</v>
      </c>
      <c r="H407" s="23"/>
    </row>
    <row r="408" s="3" customFormat="1" ht="15.2" customHeight="1" spans="1:8">
      <c r="A408" s="11"/>
      <c r="B408" s="11"/>
      <c r="C408" s="11"/>
      <c r="D408" s="9" t="s">
        <v>13</v>
      </c>
      <c r="E408" s="12">
        <v>65</v>
      </c>
      <c r="F408" s="12">
        <v>151</v>
      </c>
      <c r="G408" s="12">
        <f t="shared" si="19"/>
        <v>2785</v>
      </c>
      <c r="H408" s="24"/>
    </row>
    <row r="409" s="3" customFormat="1" ht="15.2" customHeight="1" spans="1:8">
      <c r="A409" s="10">
        <v>131</v>
      </c>
      <c r="B409" s="9" t="s">
        <v>294</v>
      </c>
      <c r="C409" s="9" t="s">
        <v>295</v>
      </c>
      <c r="D409" s="9" t="s">
        <v>18</v>
      </c>
      <c r="E409" s="12">
        <v>24</v>
      </c>
      <c r="F409" s="12">
        <v>56</v>
      </c>
      <c r="G409" s="12">
        <f t="shared" si="19"/>
        <v>1032</v>
      </c>
      <c r="H409" s="10"/>
    </row>
    <row r="410" s="3" customFormat="1" ht="15.2" customHeight="1" spans="1:8">
      <c r="A410" s="13"/>
      <c r="B410" s="9"/>
      <c r="C410" s="9"/>
      <c r="D410" s="9" t="s">
        <v>19</v>
      </c>
      <c r="E410" s="12">
        <v>24</v>
      </c>
      <c r="F410" s="12">
        <v>56</v>
      </c>
      <c r="G410" s="12">
        <f t="shared" si="19"/>
        <v>1032</v>
      </c>
      <c r="H410" s="13"/>
    </row>
    <row r="411" s="3" customFormat="1" ht="15.2" customHeight="1" spans="1:8">
      <c r="A411" s="11"/>
      <c r="B411" s="9"/>
      <c r="C411" s="9"/>
      <c r="D411" s="9" t="s">
        <v>13</v>
      </c>
      <c r="E411" s="12">
        <v>24</v>
      </c>
      <c r="F411" s="12">
        <v>56</v>
      </c>
      <c r="G411" s="12">
        <f t="shared" si="19"/>
        <v>1032</v>
      </c>
      <c r="H411" s="11"/>
    </row>
    <row r="412" s="3" customFormat="1" ht="15.2" customHeight="1" spans="1:8">
      <c r="A412" s="9">
        <v>132</v>
      </c>
      <c r="B412" s="9" t="s">
        <v>296</v>
      </c>
      <c r="C412" s="9" t="s">
        <v>297</v>
      </c>
      <c r="D412" s="9" t="s">
        <v>18</v>
      </c>
      <c r="E412" s="12">
        <v>24</v>
      </c>
      <c r="F412" s="12">
        <v>56</v>
      </c>
      <c r="G412" s="12">
        <f t="shared" si="19"/>
        <v>1032</v>
      </c>
      <c r="H412" s="25"/>
    </row>
    <row r="413" s="3" customFormat="1" ht="15.2" customHeight="1" spans="1:8">
      <c r="A413" s="9"/>
      <c r="B413" s="9"/>
      <c r="C413" s="9"/>
      <c r="D413" s="9" t="s">
        <v>19</v>
      </c>
      <c r="E413" s="12">
        <v>24</v>
      </c>
      <c r="F413" s="12">
        <v>56</v>
      </c>
      <c r="G413" s="12">
        <f t="shared" si="19"/>
        <v>1032</v>
      </c>
      <c r="H413" s="23"/>
    </row>
    <row r="414" s="3" customFormat="1" ht="15.2" customHeight="1" spans="1:8">
      <c r="A414" s="9"/>
      <c r="B414" s="9"/>
      <c r="C414" s="9"/>
      <c r="D414" s="9" t="s">
        <v>13</v>
      </c>
      <c r="E414" s="12">
        <v>24</v>
      </c>
      <c r="F414" s="12">
        <v>56</v>
      </c>
      <c r="G414" s="12">
        <f t="shared" si="19"/>
        <v>1032</v>
      </c>
      <c r="H414" s="24"/>
    </row>
    <row r="415" s="3" customFormat="1" ht="15.2" customHeight="1" spans="1:8">
      <c r="A415" s="13">
        <v>133</v>
      </c>
      <c r="B415" s="9" t="s">
        <v>298</v>
      </c>
      <c r="C415" s="9" t="s">
        <v>299</v>
      </c>
      <c r="D415" s="9" t="s">
        <v>18</v>
      </c>
      <c r="E415" s="12">
        <v>24</v>
      </c>
      <c r="F415" s="12">
        <v>56</v>
      </c>
      <c r="G415" s="12">
        <f t="shared" si="19"/>
        <v>1032</v>
      </c>
      <c r="H415" s="25"/>
    </row>
    <row r="416" s="3" customFormat="1" ht="15.2" customHeight="1" spans="1:8">
      <c r="A416" s="13"/>
      <c r="B416" s="9"/>
      <c r="C416" s="9"/>
      <c r="D416" s="9" t="s">
        <v>19</v>
      </c>
      <c r="E416" s="12">
        <v>24</v>
      </c>
      <c r="F416" s="12">
        <v>56</v>
      </c>
      <c r="G416" s="12">
        <f t="shared" si="19"/>
        <v>1032</v>
      </c>
      <c r="H416" s="23"/>
    </row>
    <row r="417" s="3" customFormat="1" ht="15.2" customHeight="1" spans="1:8">
      <c r="A417" s="11"/>
      <c r="B417" s="9"/>
      <c r="C417" s="9"/>
      <c r="D417" s="9" t="s">
        <v>13</v>
      </c>
      <c r="E417" s="12">
        <v>24</v>
      </c>
      <c r="F417" s="12">
        <v>56</v>
      </c>
      <c r="G417" s="12">
        <f t="shared" si="19"/>
        <v>1032</v>
      </c>
      <c r="H417" s="24"/>
    </row>
    <row r="418" s="3" customFormat="1" ht="15.2" customHeight="1" spans="1:8">
      <c r="A418" s="10">
        <v>134</v>
      </c>
      <c r="B418" s="10" t="s">
        <v>300</v>
      </c>
      <c r="C418" s="10" t="s">
        <v>301</v>
      </c>
      <c r="D418" s="9" t="s">
        <v>19</v>
      </c>
      <c r="E418" s="12">
        <v>36</v>
      </c>
      <c r="F418" s="12">
        <v>84</v>
      </c>
      <c r="G418" s="12">
        <f t="shared" si="19"/>
        <v>1548</v>
      </c>
      <c r="H418" s="10"/>
    </row>
    <row r="419" s="3" customFormat="1" ht="15.2" customHeight="1" spans="1:8">
      <c r="A419" s="11"/>
      <c r="B419" s="11"/>
      <c r="C419" s="11"/>
      <c r="D419" s="9" t="s">
        <v>13</v>
      </c>
      <c r="E419" s="12">
        <v>24</v>
      </c>
      <c r="F419" s="12">
        <v>56</v>
      </c>
      <c r="G419" s="12">
        <f t="shared" si="19"/>
        <v>1032</v>
      </c>
      <c r="H419" s="11"/>
    </row>
    <row r="420" s="3" customFormat="1" ht="15.2" customHeight="1" spans="1:8">
      <c r="A420" s="10">
        <v>135</v>
      </c>
      <c r="B420" s="9" t="s">
        <v>302</v>
      </c>
      <c r="C420" s="9" t="s">
        <v>303</v>
      </c>
      <c r="D420" s="9" t="s">
        <v>18</v>
      </c>
      <c r="E420" s="12">
        <v>24</v>
      </c>
      <c r="F420" s="12">
        <v>56</v>
      </c>
      <c r="G420" s="12">
        <f t="shared" si="19"/>
        <v>1032</v>
      </c>
      <c r="H420" s="25"/>
    </row>
    <row r="421" s="3" customFormat="1" ht="15.2" customHeight="1" spans="1:8">
      <c r="A421" s="13"/>
      <c r="B421" s="9"/>
      <c r="C421" s="9"/>
      <c r="D421" s="9" t="s">
        <v>19</v>
      </c>
      <c r="E421" s="12">
        <v>30</v>
      </c>
      <c r="F421" s="12">
        <v>70</v>
      </c>
      <c r="G421" s="12">
        <f t="shared" si="19"/>
        <v>1290</v>
      </c>
      <c r="H421" s="23"/>
    </row>
    <row r="422" s="3" customFormat="1" ht="15.2" customHeight="1" spans="1:8">
      <c r="A422" s="11"/>
      <c r="B422" s="9"/>
      <c r="C422" s="9"/>
      <c r="D422" s="9" t="s">
        <v>13</v>
      </c>
      <c r="E422" s="12">
        <v>27</v>
      </c>
      <c r="F422" s="12">
        <v>63</v>
      </c>
      <c r="G422" s="12">
        <f t="shared" si="19"/>
        <v>1161</v>
      </c>
      <c r="H422" s="24"/>
    </row>
    <row r="423" s="3" customFormat="1" ht="15.2" customHeight="1" spans="1:8">
      <c r="A423" s="9">
        <v>136</v>
      </c>
      <c r="B423" s="9" t="s">
        <v>304</v>
      </c>
      <c r="C423" s="9" t="s">
        <v>305</v>
      </c>
      <c r="D423" s="9" t="s">
        <v>18</v>
      </c>
      <c r="E423" s="12">
        <v>144</v>
      </c>
      <c r="F423" s="12">
        <v>336</v>
      </c>
      <c r="G423" s="12">
        <f t="shared" si="19"/>
        <v>6192</v>
      </c>
      <c r="H423" s="10"/>
    </row>
    <row r="424" s="3" customFormat="1" ht="15.2" customHeight="1" spans="1:8">
      <c r="A424" s="9"/>
      <c r="B424" s="9"/>
      <c r="C424" s="9"/>
      <c r="D424" s="9" t="s">
        <v>19</v>
      </c>
      <c r="E424" s="12">
        <v>108</v>
      </c>
      <c r="F424" s="12">
        <v>252</v>
      </c>
      <c r="G424" s="12">
        <f t="shared" si="19"/>
        <v>4644</v>
      </c>
      <c r="H424" s="13"/>
    </row>
    <row r="425" s="3" customFormat="1" ht="15.2" customHeight="1" spans="1:8">
      <c r="A425" s="9"/>
      <c r="B425" s="9"/>
      <c r="C425" s="9"/>
      <c r="D425" s="9" t="s">
        <v>13</v>
      </c>
      <c r="E425" s="12">
        <v>84</v>
      </c>
      <c r="F425" s="12">
        <v>196</v>
      </c>
      <c r="G425" s="12">
        <f t="shared" si="19"/>
        <v>3612</v>
      </c>
      <c r="H425" s="11"/>
    </row>
    <row r="426" s="3" customFormat="1" ht="15.2" customHeight="1" spans="1:8">
      <c r="A426" s="9">
        <v>137</v>
      </c>
      <c r="B426" s="9" t="s">
        <v>306</v>
      </c>
      <c r="C426" s="9" t="s">
        <v>307</v>
      </c>
      <c r="D426" s="9" t="s">
        <v>18</v>
      </c>
      <c r="E426" s="12">
        <v>24</v>
      </c>
      <c r="F426" s="12">
        <v>56</v>
      </c>
      <c r="G426" s="12">
        <f t="shared" si="19"/>
        <v>1032</v>
      </c>
      <c r="H426" s="25"/>
    </row>
    <row r="427" s="3" customFormat="1" ht="15.2" customHeight="1" spans="1:8">
      <c r="A427" s="9"/>
      <c r="B427" s="9"/>
      <c r="C427" s="9"/>
      <c r="D427" s="9" t="s">
        <v>19</v>
      </c>
      <c r="E427" s="12">
        <v>24</v>
      </c>
      <c r="F427" s="12">
        <v>56</v>
      </c>
      <c r="G427" s="12">
        <f t="shared" si="19"/>
        <v>1032</v>
      </c>
      <c r="H427" s="23"/>
    </row>
    <row r="428" s="3" customFormat="1" ht="15.2" customHeight="1" spans="1:8">
      <c r="A428" s="9"/>
      <c r="B428" s="9"/>
      <c r="C428" s="9"/>
      <c r="D428" s="9" t="s">
        <v>13</v>
      </c>
      <c r="E428" s="12">
        <v>24</v>
      </c>
      <c r="F428" s="12">
        <v>56</v>
      </c>
      <c r="G428" s="12">
        <f t="shared" si="19"/>
        <v>1032</v>
      </c>
      <c r="H428" s="24"/>
    </row>
    <row r="429" s="3" customFormat="1" ht="15.2" customHeight="1" spans="1:8">
      <c r="A429" s="9">
        <v>138</v>
      </c>
      <c r="B429" s="10" t="s">
        <v>308</v>
      </c>
      <c r="C429" s="10" t="s">
        <v>309</v>
      </c>
      <c r="D429" s="9" t="s">
        <v>18</v>
      </c>
      <c r="E429" s="12">
        <v>110</v>
      </c>
      <c r="F429" s="12">
        <v>240</v>
      </c>
      <c r="G429" s="9">
        <f>F429*20+E429*10</f>
        <v>5900</v>
      </c>
      <c r="H429" s="25" t="s">
        <v>14</v>
      </c>
    </row>
    <row r="430" s="3" customFormat="1" ht="15.2" customHeight="1" spans="1:8">
      <c r="A430" s="9"/>
      <c r="B430" s="13"/>
      <c r="C430" s="13"/>
      <c r="D430" s="9" t="s">
        <v>19</v>
      </c>
      <c r="E430" s="12">
        <v>50</v>
      </c>
      <c r="F430" s="12">
        <v>120</v>
      </c>
      <c r="G430" s="9">
        <f>F430*20+E430*10</f>
        <v>2900</v>
      </c>
      <c r="H430" s="23"/>
    </row>
    <row r="431" s="3" customFormat="1" ht="15.2" customHeight="1" spans="1:8">
      <c r="A431" s="9"/>
      <c r="B431" s="13"/>
      <c r="C431" s="13"/>
      <c r="D431" s="9" t="s">
        <v>13</v>
      </c>
      <c r="E431" s="12">
        <v>40</v>
      </c>
      <c r="F431" s="12">
        <v>80</v>
      </c>
      <c r="G431" s="9">
        <f>F431*20+E431*10</f>
        <v>2000</v>
      </c>
      <c r="H431" s="23"/>
    </row>
    <row r="432" s="3" customFormat="1" ht="15.2" customHeight="1" spans="1:8">
      <c r="A432" s="9"/>
      <c r="B432" s="13"/>
      <c r="C432" s="13"/>
      <c r="D432" s="9" t="s">
        <v>15</v>
      </c>
      <c r="E432" s="12">
        <v>20</v>
      </c>
      <c r="F432" s="12">
        <v>80</v>
      </c>
      <c r="G432" s="9">
        <f>F432*20+E432*10</f>
        <v>1800</v>
      </c>
      <c r="H432" s="23"/>
    </row>
    <row r="433" s="3" customFormat="1" ht="15.2" customHeight="1" spans="1:8">
      <c r="A433" s="13">
        <v>139</v>
      </c>
      <c r="B433" s="10" t="s">
        <v>310</v>
      </c>
      <c r="C433" s="10" t="s">
        <v>311</v>
      </c>
      <c r="D433" s="9" t="s">
        <v>18</v>
      </c>
      <c r="E433" s="12">
        <v>24</v>
      </c>
      <c r="F433" s="12">
        <v>56</v>
      </c>
      <c r="G433" s="9">
        <f>F433*15+E433*8</f>
        <v>1032</v>
      </c>
      <c r="H433" s="25"/>
    </row>
    <row r="434" s="3" customFormat="1" ht="15.2" customHeight="1" spans="1:8">
      <c r="A434" s="13"/>
      <c r="B434" s="13"/>
      <c r="C434" s="13"/>
      <c r="D434" s="9" t="s">
        <v>19</v>
      </c>
      <c r="E434" s="12">
        <v>24</v>
      </c>
      <c r="F434" s="12">
        <v>56</v>
      </c>
      <c r="G434" s="9">
        <f>F434*15+E434*8</f>
        <v>1032</v>
      </c>
      <c r="H434" s="23"/>
    </row>
    <row r="435" s="3" customFormat="1" ht="15.2" customHeight="1" spans="1:8">
      <c r="A435" s="11"/>
      <c r="B435" s="11"/>
      <c r="C435" s="11"/>
      <c r="D435" s="9" t="s">
        <v>13</v>
      </c>
      <c r="E435" s="12">
        <v>24</v>
      </c>
      <c r="F435" s="12">
        <v>56</v>
      </c>
      <c r="G435" s="9">
        <f>F435*15+E435*8</f>
        <v>1032</v>
      </c>
      <c r="H435" s="24"/>
    </row>
    <row r="436" ht="15.2" customHeight="1" spans="1:8">
      <c r="A436" s="26">
        <v>140</v>
      </c>
      <c r="B436" s="26" t="s">
        <v>312</v>
      </c>
      <c r="C436" s="26" t="s">
        <v>313</v>
      </c>
      <c r="D436" s="9" t="s">
        <v>18</v>
      </c>
      <c r="E436" s="26">
        <v>24</v>
      </c>
      <c r="F436" s="26">
        <v>56</v>
      </c>
      <c r="G436" s="9">
        <f t="shared" ref="G436:G452" si="20">F436*15+E436*8</f>
        <v>1032</v>
      </c>
      <c r="H436" s="27"/>
    </row>
    <row r="437" ht="15.2" customHeight="1" spans="1:8">
      <c r="A437" s="26"/>
      <c r="B437" s="26"/>
      <c r="C437" s="26"/>
      <c r="D437" s="9" t="s">
        <v>19</v>
      </c>
      <c r="E437" s="26">
        <v>24</v>
      </c>
      <c r="F437" s="26">
        <v>56</v>
      </c>
      <c r="G437" s="9">
        <f t="shared" si="20"/>
        <v>1032</v>
      </c>
      <c r="H437" s="28"/>
    </row>
    <row r="438" ht="15.2" customHeight="1" spans="1:8">
      <c r="A438" s="26"/>
      <c r="B438" s="26"/>
      <c r="C438" s="26"/>
      <c r="D438" s="9" t="s">
        <v>13</v>
      </c>
      <c r="E438" s="26">
        <v>24</v>
      </c>
      <c r="F438" s="26">
        <v>56</v>
      </c>
      <c r="G438" s="9">
        <f t="shared" si="20"/>
        <v>1032</v>
      </c>
      <c r="H438" s="29"/>
    </row>
    <row r="439" ht="15.2" customHeight="1" spans="1:8">
      <c r="A439" s="27">
        <v>141</v>
      </c>
      <c r="B439" s="27" t="s">
        <v>314</v>
      </c>
      <c r="C439" s="27" t="s">
        <v>315</v>
      </c>
      <c r="D439" s="9" t="s">
        <v>18</v>
      </c>
      <c r="E439" s="26">
        <v>24</v>
      </c>
      <c r="F439" s="26">
        <v>56</v>
      </c>
      <c r="G439" s="9">
        <f t="shared" si="20"/>
        <v>1032</v>
      </c>
      <c r="H439" s="27"/>
    </row>
    <row r="440" ht="15.2" customHeight="1" spans="1:8">
      <c r="A440" s="28"/>
      <c r="B440" s="28"/>
      <c r="C440" s="28"/>
      <c r="D440" s="9" t="s">
        <v>19</v>
      </c>
      <c r="E440" s="26">
        <v>24</v>
      </c>
      <c r="F440" s="26">
        <v>56</v>
      </c>
      <c r="G440" s="9">
        <f t="shared" si="20"/>
        <v>1032</v>
      </c>
      <c r="H440" s="28"/>
    </row>
    <row r="441" ht="15.2" customHeight="1" spans="1:8">
      <c r="A441" s="29"/>
      <c r="B441" s="29"/>
      <c r="C441" s="29"/>
      <c r="D441" s="9" t="s">
        <v>13</v>
      </c>
      <c r="E441" s="26">
        <v>24</v>
      </c>
      <c r="F441" s="26">
        <v>56</v>
      </c>
      <c r="G441" s="9">
        <f t="shared" si="20"/>
        <v>1032</v>
      </c>
      <c r="H441" s="29"/>
    </row>
    <row r="442" ht="15.2" customHeight="1" spans="1:8">
      <c r="A442" s="26">
        <v>142</v>
      </c>
      <c r="B442" s="26" t="s">
        <v>316</v>
      </c>
      <c r="C442" s="26" t="s">
        <v>317</v>
      </c>
      <c r="D442" s="9" t="s">
        <v>18</v>
      </c>
      <c r="E442" s="26">
        <v>24</v>
      </c>
      <c r="F442" s="26">
        <v>56</v>
      </c>
      <c r="G442" s="9">
        <f t="shared" si="20"/>
        <v>1032</v>
      </c>
      <c r="H442" s="26"/>
    </row>
    <row r="443" ht="15.2" customHeight="1" spans="1:8">
      <c r="A443" s="26"/>
      <c r="B443" s="26"/>
      <c r="C443" s="26"/>
      <c r="D443" s="9" t="s">
        <v>19</v>
      </c>
      <c r="E443" s="26">
        <v>24</v>
      </c>
      <c r="F443" s="26">
        <v>56</v>
      </c>
      <c r="G443" s="9">
        <f t="shared" si="20"/>
        <v>1032</v>
      </c>
      <c r="H443" s="26"/>
    </row>
    <row r="444" ht="15.2" customHeight="1" spans="1:8">
      <c r="A444" s="26"/>
      <c r="B444" s="26"/>
      <c r="C444" s="26"/>
      <c r="D444" s="9" t="s">
        <v>13</v>
      </c>
      <c r="E444" s="26">
        <v>24</v>
      </c>
      <c r="F444" s="26">
        <v>56</v>
      </c>
      <c r="G444" s="9">
        <f t="shared" si="20"/>
        <v>1032</v>
      </c>
      <c r="H444" s="26"/>
    </row>
    <row r="445" ht="15.2" customHeight="1" spans="1:8">
      <c r="A445" s="26"/>
      <c r="B445" s="26"/>
      <c r="C445" s="26"/>
      <c r="D445" s="9" t="s">
        <v>15</v>
      </c>
      <c r="E445" s="26">
        <v>24</v>
      </c>
      <c r="F445" s="26">
        <v>56</v>
      </c>
      <c r="G445" s="9">
        <f t="shared" si="20"/>
        <v>1032</v>
      </c>
      <c r="H445" s="26"/>
    </row>
    <row r="446" ht="15.6" spans="1:8">
      <c r="A446" s="27">
        <v>143</v>
      </c>
      <c r="B446" s="27" t="s">
        <v>318</v>
      </c>
      <c r="C446" s="27" t="s">
        <v>319</v>
      </c>
      <c r="D446" s="9" t="s">
        <v>18</v>
      </c>
      <c r="E446" s="26">
        <v>12</v>
      </c>
      <c r="F446" s="26">
        <v>28</v>
      </c>
      <c r="G446" s="9">
        <f t="shared" si="20"/>
        <v>516</v>
      </c>
      <c r="H446" s="27"/>
    </row>
    <row r="447" ht="15.6" spans="1:8">
      <c r="A447" s="28"/>
      <c r="B447" s="28"/>
      <c r="C447" s="28"/>
      <c r="D447" s="9" t="s">
        <v>19</v>
      </c>
      <c r="E447" s="26">
        <v>12</v>
      </c>
      <c r="F447" s="26">
        <v>28</v>
      </c>
      <c r="G447" s="9">
        <f t="shared" si="20"/>
        <v>516</v>
      </c>
      <c r="H447" s="28"/>
    </row>
    <row r="448" ht="15.6" spans="1:8">
      <c r="A448" s="28"/>
      <c r="B448" s="28"/>
      <c r="C448" s="28"/>
      <c r="D448" s="9" t="s">
        <v>13</v>
      </c>
      <c r="E448" s="26">
        <v>12</v>
      </c>
      <c r="F448" s="26">
        <v>28</v>
      </c>
      <c r="G448" s="9">
        <f t="shared" si="20"/>
        <v>516</v>
      </c>
      <c r="H448" s="28"/>
    </row>
    <row r="449" ht="15.6" spans="1:8">
      <c r="A449" s="28"/>
      <c r="B449" s="28"/>
      <c r="C449" s="28"/>
      <c r="D449" s="9" t="s">
        <v>15</v>
      </c>
      <c r="E449" s="26">
        <v>24</v>
      </c>
      <c r="F449" s="26">
        <v>56</v>
      </c>
      <c r="G449" s="9">
        <f t="shared" si="20"/>
        <v>1032</v>
      </c>
      <c r="H449" s="28"/>
    </row>
    <row r="450" ht="15.6" spans="1:8">
      <c r="A450" s="27">
        <v>144</v>
      </c>
      <c r="B450" s="27" t="s">
        <v>320</v>
      </c>
      <c r="C450" s="27" t="s">
        <v>321</v>
      </c>
      <c r="D450" s="9" t="s">
        <v>18</v>
      </c>
      <c r="E450" s="26">
        <v>210</v>
      </c>
      <c r="F450" s="26">
        <v>490</v>
      </c>
      <c r="G450" s="9">
        <f t="shared" si="20"/>
        <v>9030</v>
      </c>
      <c r="H450" s="27"/>
    </row>
    <row r="451" ht="15.6" spans="1:8">
      <c r="A451" s="28"/>
      <c r="B451" s="28"/>
      <c r="C451" s="28"/>
      <c r="D451" s="9" t="s">
        <v>19</v>
      </c>
      <c r="E451" s="26">
        <v>210</v>
      </c>
      <c r="F451" s="26">
        <v>490</v>
      </c>
      <c r="G451" s="9">
        <f t="shared" si="20"/>
        <v>9030</v>
      </c>
      <c r="H451" s="28"/>
    </row>
    <row r="452" ht="15.6" spans="1:8">
      <c r="A452" s="29"/>
      <c r="B452" s="29"/>
      <c r="C452" s="29"/>
      <c r="D452" s="9" t="s">
        <v>13</v>
      </c>
      <c r="E452" s="26">
        <v>168</v>
      </c>
      <c r="F452" s="26">
        <v>392</v>
      </c>
      <c r="G452" s="9">
        <f t="shared" si="20"/>
        <v>7224</v>
      </c>
      <c r="H452" s="29"/>
    </row>
    <row r="453" s="4" customFormat="1" ht="18" customHeight="1" spans="1:8">
      <c r="A453" s="27">
        <v>145</v>
      </c>
      <c r="B453" s="27" t="s">
        <v>322</v>
      </c>
      <c r="C453" s="27" t="s">
        <v>323</v>
      </c>
      <c r="D453" s="26" t="s">
        <v>18</v>
      </c>
      <c r="E453" s="26">
        <v>12</v>
      </c>
      <c r="F453" s="26">
        <v>28</v>
      </c>
      <c r="G453" s="26">
        <v>516</v>
      </c>
      <c r="H453" s="30"/>
    </row>
    <row r="454" s="4" customFormat="1" ht="14" customHeight="1" spans="1:8">
      <c r="A454" s="29"/>
      <c r="B454" s="29"/>
      <c r="C454" s="29"/>
      <c r="D454" s="26" t="s">
        <v>19</v>
      </c>
      <c r="E454" s="26">
        <v>18</v>
      </c>
      <c r="F454" s="26">
        <v>42</v>
      </c>
      <c r="G454" s="26">
        <v>774</v>
      </c>
      <c r="H454" s="30"/>
    </row>
  </sheetData>
  <autoFilter xmlns:etc="http://www.wps.cn/officeDocument/2017/etCustomData" ref="A4:H454" etc:filterBottomFollowUsedRange="0">
    <extLst/>
  </autoFilter>
  <mergeCells count="613">
    <mergeCell ref="A1:H1"/>
    <mergeCell ref="A2:H2"/>
    <mergeCell ref="E3:F3"/>
    <mergeCell ref="A3:A4"/>
    <mergeCell ref="A5:A6"/>
    <mergeCell ref="A7:A9"/>
    <mergeCell ref="A10:A12"/>
    <mergeCell ref="A13:A15"/>
    <mergeCell ref="A16:A18"/>
    <mergeCell ref="A19:A21"/>
    <mergeCell ref="A22:A25"/>
    <mergeCell ref="A26:A29"/>
    <mergeCell ref="A30:A33"/>
    <mergeCell ref="A34:A37"/>
    <mergeCell ref="A38:A40"/>
    <mergeCell ref="A41:A43"/>
    <mergeCell ref="A44:A45"/>
    <mergeCell ref="A46:A47"/>
    <mergeCell ref="A48:A50"/>
    <mergeCell ref="A51:A52"/>
    <mergeCell ref="A53:A56"/>
    <mergeCell ref="A57:A60"/>
    <mergeCell ref="A61:A63"/>
    <mergeCell ref="A64:A66"/>
    <mergeCell ref="A67:A69"/>
    <mergeCell ref="A70:A72"/>
    <mergeCell ref="A73:A75"/>
    <mergeCell ref="A76:A78"/>
    <mergeCell ref="A79:A81"/>
    <mergeCell ref="A82:A83"/>
    <mergeCell ref="A84:A86"/>
    <mergeCell ref="A87:A90"/>
    <mergeCell ref="A91:A92"/>
    <mergeCell ref="A93:A94"/>
    <mergeCell ref="A95:A97"/>
    <mergeCell ref="A98:A100"/>
    <mergeCell ref="A101:A103"/>
    <mergeCell ref="A104:A105"/>
    <mergeCell ref="A106:A108"/>
    <mergeCell ref="A109:A111"/>
    <mergeCell ref="A112:A113"/>
    <mergeCell ref="A114:A116"/>
    <mergeCell ref="A117:A119"/>
    <mergeCell ref="A120:A121"/>
    <mergeCell ref="A122:A124"/>
    <mergeCell ref="A125:A127"/>
    <mergeCell ref="A128:A130"/>
    <mergeCell ref="A131:A133"/>
    <mergeCell ref="A134:A136"/>
    <mergeCell ref="A137:A139"/>
    <mergeCell ref="A140:A142"/>
    <mergeCell ref="A143:A146"/>
    <mergeCell ref="A147:A157"/>
    <mergeCell ref="A158:A160"/>
    <mergeCell ref="A161:A163"/>
    <mergeCell ref="A164:A166"/>
    <mergeCell ref="A167:A169"/>
    <mergeCell ref="A170:A173"/>
    <mergeCell ref="A174:A177"/>
    <mergeCell ref="A178:A181"/>
    <mergeCell ref="A182:A185"/>
    <mergeCell ref="A186:A188"/>
    <mergeCell ref="A189:A191"/>
    <mergeCell ref="A192:A193"/>
    <mergeCell ref="A194:A202"/>
    <mergeCell ref="A203:A205"/>
    <mergeCell ref="A206:A208"/>
    <mergeCell ref="A209:A211"/>
    <mergeCell ref="A212:A215"/>
    <mergeCell ref="A216:A218"/>
    <mergeCell ref="A219:A221"/>
    <mergeCell ref="A222:A224"/>
    <mergeCell ref="A225:A226"/>
    <mergeCell ref="A227:A228"/>
    <mergeCell ref="A229:A231"/>
    <mergeCell ref="A232:A234"/>
    <mergeCell ref="A235:A237"/>
    <mergeCell ref="A238:A239"/>
    <mergeCell ref="A240:A241"/>
    <mergeCell ref="A242:A244"/>
    <mergeCell ref="A245:A247"/>
    <mergeCell ref="A248:A249"/>
    <mergeCell ref="A250:A252"/>
    <mergeCell ref="A253:A255"/>
    <mergeCell ref="A256:A257"/>
    <mergeCell ref="A258:A259"/>
    <mergeCell ref="A260:A261"/>
    <mergeCell ref="A262:A263"/>
    <mergeCell ref="A264:A265"/>
    <mergeCell ref="A266:A268"/>
    <mergeCell ref="A269:A271"/>
    <mergeCell ref="A272:A281"/>
    <mergeCell ref="A282:A288"/>
    <mergeCell ref="A289:A291"/>
    <mergeCell ref="A292:A294"/>
    <mergeCell ref="A295:A297"/>
    <mergeCell ref="A298:A300"/>
    <mergeCell ref="A301:A303"/>
    <mergeCell ref="A304:A306"/>
    <mergeCell ref="A307:A309"/>
    <mergeCell ref="A310:A312"/>
    <mergeCell ref="A313:A315"/>
    <mergeCell ref="A316:A318"/>
    <mergeCell ref="A319:A321"/>
    <mergeCell ref="A322:A324"/>
    <mergeCell ref="A325:A327"/>
    <mergeCell ref="A328:A329"/>
    <mergeCell ref="A330:A334"/>
    <mergeCell ref="A335:A338"/>
    <mergeCell ref="A339:A341"/>
    <mergeCell ref="A342:A344"/>
    <mergeCell ref="A345:A346"/>
    <mergeCell ref="A347:A349"/>
    <mergeCell ref="A350:A352"/>
    <mergeCell ref="A353:A355"/>
    <mergeCell ref="A356:A358"/>
    <mergeCell ref="A359:A360"/>
    <mergeCell ref="A361:A362"/>
    <mergeCell ref="A363:A365"/>
    <mergeCell ref="A366:A368"/>
    <mergeCell ref="A369:A370"/>
    <mergeCell ref="A371:A372"/>
    <mergeCell ref="A373:A374"/>
    <mergeCell ref="A375:A376"/>
    <mergeCell ref="A377:A378"/>
    <mergeCell ref="A379:A381"/>
    <mergeCell ref="A382:A383"/>
    <mergeCell ref="A384:A387"/>
    <mergeCell ref="A388:A390"/>
    <mergeCell ref="A391:A392"/>
    <mergeCell ref="A393:A395"/>
    <mergeCell ref="A396:A397"/>
    <mergeCell ref="A398:A400"/>
    <mergeCell ref="A401:A403"/>
    <mergeCell ref="A404:A406"/>
    <mergeCell ref="A407:A408"/>
    <mergeCell ref="A409:A411"/>
    <mergeCell ref="A412:A414"/>
    <mergeCell ref="A415:A417"/>
    <mergeCell ref="A418:A419"/>
    <mergeCell ref="A420:A422"/>
    <mergeCell ref="A423:A425"/>
    <mergeCell ref="A426:A428"/>
    <mergeCell ref="A429:A432"/>
    <mergeCell ref="A433:A435"/>
    <mergeCell ref="A436:A438"/>
    <mergeCell ref="A439:A441"/>
    <mergeCell ref="A442:A445"/>
    <mergeCell ref="A446:A449"/>
    <mergeCell ref="A450:A452"/>
    <mergeCell ref="A453:A454"/>
    <mergeCell ref="B3:B4"/>
    <mergeCell ref="B5:B6"/>
    <mergeCell ref="B7:B9"/>
    <mergeCell ref="B10:B12"/>
    <mergeCell ref="B13:B15"/>
    <mergeCell ref="B16:B18"/>
    <mergeCell ref="B19:B21"/>
    <mergeCell ref="B22:B25"/>
    <mergeCell ref="B26:B29"/>
    <mergeCell ref="B30:B33"/>
    <mergeCell ref="B34:B37"/>
    <mergeCell ref="B38:B40"/>
    <mergeCell ref="B41:B43"/>
    <mergeCell ref="B44:B45"/>
    <mergeCell ref="B46:B47"/>
    <mergeCell ref="B48:B50"/>
    <mergeCell ref="B51:B52"/>
    <mergeCell ref="B53:B56"/>
    <mergeCell ref="B57:B60"/>
    <mergeCell ref="B61:B63"/>
    <mergeCell ref="B64:B66"/>
    <mergeCell ref="B67:B69"/>
    <mergeCell ref="B70:B72"/>
    <mergeCell ref="B73:B75"/>
    <mergeCell ref="B76:B78"/>
    <mergeCell ref="B79:B81"/>
    <mergeCell ref="B82:B83"/>
    <mergeCell ref="B84:B86"/>
    <mergeCell ref="B87:B90"/>
    <mergeCell ref="B91:B92"/>
    <mergeCell ref="B93:B94"/>
    <mergeCell ref="B95:B97"/>
    <mergeCell ref="B98:B100"/>
    <mergeCell ref="B101:B103"/>
    <mergeCell ref="B104:B105"/>
    <mergeCell ref="B106:B108"/>
    <mergeCell ref="B109:B111"/>
    <mergeCell ref="B112:B113"/>
    <mergeCell ref="B114:B116"/>
    <mergeCell ref="B117:B119"/>
    <mergeCell ref="B120:B121"/>
    <mergeCell ref="B122:B124"/>
    <mergeCell ref="B125:B127"/>
    <mergeCell ref="B128:B130"/>
    <mergeCell ref="B131:B133"/>
    <mergeCell ref="B134:B136"/>
    <mergeCell ref="B137:B139"/>
    <mergeCell ref="B140:B142"/>
    <mergeCell ref="B143:B146"/>
    <mergeCell ref="B147:B157"/>
    <mergeCell ref="B158:B160"/>
    <mergeCell ref="B161:B163"/>
    <mergeCell ref="B164:B166"/>
    <mergeCell ref="B167:B169"/>
    <mergeCell ref="B170:B173"/>
    <mergeCell ref="B174:B177"/>
    <mergeCell ref="B178:B181"/>
    <mergeCell ref="B182:B185"/>
    <mergeCell ref="B186:B188"/>
    <mergeCell ref="B189:B191"/>
    <mergeCell ref="B192:B193"/>
    <mergeCell ref="B194:B202"/>
    <mergeCell ref="B203:B205"/>
    <mergeCell ref="B206:B208"/>
    <mergeCell ref="B209:B211"/>
    <mergeCell ref="B212:B215"/>
    <mergeCell ref="B216:B218"/>
    <mergeCell ref="B219:B221"/>
    <mergeCell ref="B222:B224"/>
    <mergeCell ref="B225:B226"/>
    <mergeCell ref="B227:B228"/>
    <mergeCell ref="B229:B231"/>
    <mergeCell ref="B232:B234"/>
    <mergeCell ref="B235:B237"/>
    <mergeCell ref="B238:B239"/>
    <mergeCell ref="B240:B241"/>
    <mergeCell ref="B242:B244"/>
    <mergeCell ref="B245:B247"/>
    <mergeCell ref="B248:B249"/>
    <mergeCell ref="B250:B252"/>
    <mergeCell ref="B253:B255"/>
    <mergeCell ref="B256:B257"/>
    <mergeCell ref="B258:B259"/>
    <mergeCell ref="B260:B261"/>
    <mergeCell ref="B262:B263"/>
    <mergeCell ref="B264:B265"/>
    <mergeCell ref="B266:B268"/>
    <mergeCell ref="B269:B271"/>
    <mergeCell ref="B272:B281"/>
    <mergeCell ref="B282:B288"/>
    <mergeCell ref="B289:B291"/>
    <mergeCell ref="B292:B294"/>
    <mergeCell ref="B295:B297"/>
    <mergeCell ref="B298:B300"/>
    <mergeCell ref="B301:B303"/>
    <mergeCell ref="B304:B306"/>
    <mergeCell ref="B307:B309"/>
    <mergeCell ref="B310:B312"/>
    <mergeCell ref="B313:B315"/>
    <mergeCell ref="B316:B318"/>
    <mergeCell ref="B319:B321"/>
    <mergeCell ref="B322:B324"/>
    <mergeCell ref="B325:B327"/>
    <mergeCell ref="B328:B329"/>
    <mergeCell ref="B330:B334"/>
    <mergeCell ref="B335:B338"/>
    <mergeCell ref="B339:B341"/>
    <mergeCell ref="B342:B344"/>
    <mergeCell ref="B345:B346"/>
    <mergeCell ref="B347:B349"/>
    <mergeCell ref="B350:B352"/>
    <mergeCell ref="B353:B355"/>
    <mergeCell ref="B356:B358"/>
    <mergeCell ref="B359:B360"/>
    <mergeCell ref="B361:B362"/>
    <mergeCell ref="B363:B365"/>
    <mergeCell ref="B366:B368"/>
    <mergeCell ref="B369:B370"/>
    <mergeCell ref="B371:B372"/>
    <mergeCell ref="B373:B374"/>
    <mergeCell ref="B375:B376"/>
    <mergeCell ref="B377:B378"/>
    <mergeCell ref="B379:B381"/>
    <mergeCell ref="B382:B383"/>
    <mergeCell ref="B384:B387"/>
    <mergeCell ref="B388:B390"/>
    <mergeCell ref="B391:B392"/>
    <mergeCell ref="B393:B395"/>
    <mergeCell ref="B396:B397"/>
    <mergeCell ref="B398:B400"/>
    <mergeCell ref="B401:B403"/>
    <mergeCell ref="B404:B406"/>
    <mergeCell ref="B407:B408"/>
    <mergeCell ref="B409:B411"/>
    <mergeCell ref="B412:B414"/>
    <mergeCell ref="B415:B417"/>
    <mergeCell ref="B418:B419"/>
    <mergeCell ref="B420:B422"/>
    <mergeCell ref="B423:B425"/>
    <mergeCell ref="B426:B428"/>
    <mergeCell ref="B429:B432"/>
    <mergeCell ref="B433:B435"/>
    <mergeCell ref="B436:B438"/>
    <mergeCell ref="B439:B441"/>
    <mergeCell ref="B442:B445"/>
    <mergeCell ref="B446:B449"/>
    <mergeCell ref="B450:B452"/>
    <mergeCell ref="B453:B454"/>
    <mergeCell ref="C3:C4"/>
    <mergeCell ref="C5:C6"/>
    <mergeCell ref="C7:C9"/>
    <mergeCell ref="C10:C12"/>
    <mergeCell ref="C13:C15"/>
    <mergeCell ref="C16:C18"/>
    <mergeCell ref="C19:C21"/>
    <mergeCell ref="C22:C25"/>
    <mergeCell ref="C26:C29"/>
    <mergeCell ref="C30:C33"/>
    <mergeCell ref="C34:C37"/>
    <mergeCell ref="C38:C40"/>
    <mergeCell ref="C41:C43"/>
    <mergeCell ref="C44:C45"/>
    <mergeCell ref="C46:C47"/>
    <mergeCell ref="C48:C50"/>
    <mergeCell ref="C51:C52"/>
    <mergeCell ref="C53:C56"/>
    <mergeCell ref="C57:C60"/>
    <mergeCell ref="C61:C63"/>
    <mergeCell ref="C64:C66"/>
    <mergeCell ref="C67:C69"/>
    <mergeCell ref="C70:C72"/>
    <mergeCell ref="C73:C75"/>
    <mergeCell ref="C76:C78"/>
    <mergeCell ref="C79:C81"/>
    <mergeCell ref="C82:C83"/>
    <mergeCell ref="C84:C86"/>
    <mergeCell ref="C87:C90"/>
    <mergeCell ref="C91:C92"/>
    <mergeCell ref="C93:C94"/>
    <mergeCell ref="C95:C97"/>
    <mergeCell ref="C98:C100"/>
    <mergeCell ref="C101:C103"/>
    <mergeCell ref="C104:C105"/>
    <mergeCell ref="C106:C108"/>
    <mergeCell ref="C109:C111"/>
    <mergeCell ref="C112:C113"/>
    <mergeCell ref="C114:C116"/>
    <mergeCell ref="C117:C119"/>
    <mergeCell ref="C120:C121"/>
    <mergeCell ref="C122:C124"/>
    <mergeCell ref="C125:C127"/>
    <mergeCell ref="C128:C130"/>
    <mergeCell ref="C131:C133"/>
    <mergeCell ref="C134:C136"/>
    <mergeCell ref="C137:C139"/>
    <mergeCell ref="C140:C142"/>
    <mergeCell ref="C143:C146"/>
    <mergeCell ref="C147:C149"/>
    <mergeCell ref="C150:C152"/>
    <mergeCell ref="C153:C154"/>
    <mergeCell ref="C155:C157"/>
    <mergeCell ref="C158:C160"/>
    <mergeCell ref="C161:C163"/>
    <mergeCell ref="C164:C166"/>
    <mergeCell ref="C167:C169"/>
    <mergeCell ref="C170:C173"/>
    <mergeCell ref="C174:C177"/>
    <mergeCell ref="C178:C181"/>
    <mergeCell ref="C182:C185"/>
    <mergeCell ref="C186:C188"/>
    <mergeCell ref="C189:C191"/>
    <mergeCell ref="C192:C193"/>
    <mergeCell ref="C194:C196"/>
    <mergeCell ref="C197:C199"/>
    <mergeCell ref="C200:C202"/>
    <mergeCell ref="C203:C205"/>
    <mergeCell ref="C206:C208"/>
    <mergeCell ref="C209:C211"/>
    <mergeCell ref="C212:C215"/>
    <mergeCell ref="C216:C218"/>
    <mergeCell ref="C219:C221"/>
    <mergeCell ref="C222:C224"/>
    <mergeCell ref="C225:C226"/>
    <mergeCell ref="C227:C228"/>
    <mergeCell ref="C229:C231"/>
    <mergeCell ref="C232:C234"/>
    <mergeCell ref="C235:C237"/>
    <mergeCell ref="C238:C239"/>
    <mergeCell ref="C240:C241"/>
    <mergeCell ref="C242:C244"/>
    <mergeCell ref="C245:C247"/>
    <mergeCell ref="C248:C249"/>
    <mergeCell ref="C250:C252"/>
    <mergeCell ref="C253:C255"/>
    <mergeCell ref="C256:C257"/>
    <mergeCell ref="C258:C259"/>
    <mergeCell ref="C260:C261"/>
    <mergeCell ref="C262:C263"/>
    <mergeCell ref="C264:C265"/>
    <mergeCell ref="C266:C268"/>
    <mergeCell ref="C269:C271"/>
    <mergeCell ref="C272:C273"/>
    <mergeCell ref="C274:C275"/>
    <mergeCell ref="C276:C277"/>
    <mergeCell ref="C278:C279"/>
    <mergeCell ref="C280:C281"/>
    <mergeCell ref="C282:C283"/>
    <mergeCell ref="C284:C285"/>
    <mergeCell ref="C289:C291"/>
    <mergeCell ref="C292:C294"/>
    <mergeCell ref="C295:C297"/>
    <mergeCell ref="C298:C300"/>
    <mergeCell ref="C301:C303"/>
    <mergeCell ref="C304:C306"/>
    <mergeCell ref="C307:C309"/>
    <mergeCell ref="C310:C312"/>
    <mergeCell ref="C313:C315"/>
    <mergeCell ref="C316:C318"/>
    <mergeCell ref="C319:C321"/>
    <mergeCell ref="C322:C324"/>
    <mergeCell ref="C325:C327"/>
    <mergeCell ref="C328:C329"/>
    <mergeCell ref="C330:C334"/>
    <mergeCell ref="C335:C338"/>
    <mergeCell ref="C339:C341"/>
    <mergeCell ref="C342:C344"/>
    <mergeCell ref="C345:C346"/>
    <mergeCell ref="C347:C349"/>
    <mergeCell ref="C350:C352"/>
    <mergeCell ref="C353:C355"/>
    <mergeCell ref="C356:C358"/>
    <mergeCell ref="C359:C360"/>
    <mergeCell ref="C361:C362"/>
    <mergeCell ref="C363:C365"/>
    <mergeCell ref="C366:C368"/>
    <mergeCell ref="C369:C370"/>
    <mergeCell ref="C371:C372"/>
    <mergeCell ref="C373:C374"/>
    <mergeCell ref="C375:C376"/>
    <mergeCell ref="C377:C378"/>
    <mergeCell ref="C379:C381"/>
    <mergeCell ref="C382:C383"/>
    <mergeCell ref="C384:C387"/>
    <mergeCell ref="C388:C390"/>
    <mergeCell ref="C391:C392"/>
    <mergeCell ref="C393:C395"/>
    <mergeCell ref="C396:C397"/>
    <mergeCell ref="C398:C400"/>
    <mergeCell ref="C401:C403"/>
    <mergeCell ref="C404:C406"/>
    <mergeCell ref="C407:C408"/>
    <mergeCell ref="C409:C411"/>
    <mergeCell ref="C412:C414"/>
    <mergeCell ref="C415:C417"/>
    <mergeCell ref="C418:C419"/>
    <mergeCell ref="C420:C422"/>
    <mergeCell ref="C423:C425"/>
    <mergeCell ref="C426:C428"/>
    <mergeCell ref="C429:C432"/>
    <mergeCell ref="C433:C435"/>
    <mergeCell ref="C436:C438"/>
    <mergeCell ref="C439:C441"/>
    <mergeCell ref="C442:C445"/>
    <mergeCell ref="C446:C449"/>
    <mergeCell ref="C450:C452"/>
    <mergeCell ref="C453:C454"/>
    <mergeCell ref="D3:D4"/>
    <mergeCell ref="G3:G4"/>
    <mergeCell ref="H3:H4"/>
    <mergeCell ref="H5:H6"/>
    <mergeCell ref="H7:H9"/>
    <mergeCell ref="H10:H12"/>
    <mergeCell ref="H13:H15"/>
    <mergeCell ref="H16:H18"/>
    <mergeCell ref="H19:H21"/>
    <mergeCell ref="H22:H25"/>
    <mergeCell ref="H26:H29"/>
    <mergeCell ref="H30:H33"/>
    <mergeCell ref="H34:H37"/>
    <mergeCell ref="H38:H40"/>
    <mergeCell ref="H41:H43"/>
    <mergeCell ref="H44:H45"/>
    <mergeCell ref="H46:H47"/>
    <mergeCell ref="H48:H50"/>
    <mergeCell ref="H51:H52"/>
    <mergeCell ref="H53:H56"/>
    <mergeCell ref="H57:H60"/>
    <mergeCell ref="H61:H63"/>
    <mergeCell ref="H64:H66"/>
    <mergeCell ref="H67:H69"/>
    <mergeCell ref="H70:H72"/>
    <mergeCell ref="H73:H75"/>
    <mergeCell ref="H76:H78"/>
    <mergeCell ref="H79:H81"/>
    <mergeCell ref="H82:H83"/>
    <mergeCell ref="H84:H86"/>
    <mergeCell ref="H87:H90"/>
    <mergeCell ref="H91:H92"/>
    <mergeCell ref="H93:H94"/>
    <mergeCell ref="H95:H97"/>
    <mergeCell ref="H98:H100"/>
    <mergeCell ref="H101:H103"/>
    <mergeCell ref="H104:H105"/>
    <mergeCell ref="H106:H108"/>
    <mergeCell ref="H109:H111"/>
    <mergeCell ref="H112:H113"/>
    <mergeCell ref="H114:H116"/>
    <mergeCell ref="H117:H119"/>
    <mergeCell ref="H120:H121"/>
    <mergeCell ref="H122:H124"/>
    <mergeCell ref="H125:H127"/>
    <mergeCell ref="H128:H130"/>
    <mergeCell ref="H131:H133"/>
    <mergeCell ref="H134:H136"/>
    <mergeCell ref="H137:H139"/>
    <mergeCell ref="H140:H142"/>
    <mergeCell ref="H143:H146"/>
    <mergeCell ref="H147:H152"/>
    <mergeCell ref="H153:H157"/>
    <mergeCell ref="H158:H160"/>
    <mergeCell ref="H161:H163"/>
    <mergeCell ref="H164:H166"/>
    <mergeCell ref="H167:H169"/>
    <mergeCell ref="H170:H173"/>
    <mergeCell ref="H174:H177"/>
    <mergeCell ref="H178:H181"/>
    <mergeCell ref="H182:H185"/>
    <mergeCell ref="H186:H188"/>
    <mergeCell ref="H189:H191"/>
    <mergeCell ref="H192:H193"/>
    <mergeCell ref="H194:H196"/>
    <mergeCell ref="H197:H199"/>
    <mergeCell ref="H200:H202"/>
    <mergeCell ref="H203:H205"/>
    <mergeCell ref="H206:H208"/>
    <mergeCell ref="H209:H211"/>
    <mergeCell ref="H212:H215"/>
    <mergeCell ref="H216:H218"/>
    <mergeCell ref="H219:H221"/>
    <mergeCell ref="H222:H224"/>
    <mergeCell ref="H225:H226"/>
    <mergeCell ref="H227:H228"/>
    <mergeCell ref="H229:H231"/>
    <mergeCell ref="H232:H234"/>
    <mergeCell ref="H235:H237"/>
    <mergeCell ref="H238:H239"/>
    <mergeCell ref="H240:H241"/>
    <mergeCell ref="H242:H244"/>
    <mergeCell ref="H245:H247"/>
    <mergeCell ref="H248:H249"/>
    <mergeCell ref="H250:H252"/>
    <mergeCell ref="H253:H255"/>
    <mergeCell ref="H256:H257"/>
    <mergeCell ref="H258:H259"/>
    <mergeCell ref="H260:H261"/>
    <mergeCell ref="H262:H263"/>
    <mergeCell ref="H264:H265"/>
    <mergeCell ref="H266:H268"/>
    <mergeCell ref="H269:H271"/>
    <mergeCell ref="H272:H277"/>
    <mergeCell ref="H278:H288"/>
    <mergeCell ref="H289:H291"/>
    <mergeCell ref="H292:H294"/>
    <mergeCell ref="H295:H297"/>
    <mergeCell ref="H298:H300"/>
    <mergeCell ref="H301:H303"/>
    <mergeCell ref="H304:H306"/>
    <mergeCell ref="H307:H309"/>
    <mergeCell ref="H310:H312"/>
    <mergeCell ref="H313:H315"/>
    <mergeCell ref="H316:H318"/>
    <mergeCell ref="H319:H321"/>
    <mergeCell ref="H322:H324"/>
    <mergeCell ref="H325:H327"/>
    <mergeCell ref="H328:H329"/>
    <mergeCell ref="H330:H334"/>
    <mergeCell ref="H335:H338"/>
    <mergeCell ref="H339:H341"/>
    <mergeCell ref="H342:H344"/>
    <mergeCell ref="H345:H346"/>
    <mergeCell ref="H347:H349"/>
    <mergeCell ref="H350:H352"/>
    <mergeCell ref="H353:H355"/>
    <mergeCell ref="H356:H358"/>
    <mergeCell ref="H359:H360"/>
    <mergeCell ref="H361:H362"/>
    <mergeCell ref="H363:H365"/>
    <mergeCell ref="H366:H368"/>
    <mergeCell ref="H369:H370"/>
    <mergeCell ref="H371:H372"/>
    <mergeCell ref="H373:H374"/>
    <mergeCell ref="H375:H376"/>
    <mergeCell ref="H377:H378"/>
    <mergeCell ref="H379:H381"/>
    <mergeCell ref="H382:H383"/>
    <mergeCell ref="H384:H387"/>
    <mergeCell ref="H388:H390"/>
    <mergeCell ref="H391:H392"/>
    <mergeCell ref="H393:H395"/>
    <mergeCell ref="H396:H397"/>
    <mergeCell ref="H398:H400"/>
    <mergeCell ref="H401:H403"/>
    <mergeCell ref="H404:H406"/>
    <mergeCell ref="H407:H408"/>
    <mergeCell ref="H409:H411"/>
    <mergeCell ref="H412:H414"/>
    <mergeCell ref="H415:H417"/>
    <mergeCell ref="H418:H419"/>
    <mergeCell ref="H420:H422"/>
    <mergeCell ref="H423:H425"/>
    <mergeCell ref="H426:H428"/>
    <mergeCell ref="H429:H432"/>
    <mergeCell ref="H433:H435"/>
    <mergeCell ref="H436:H438"/>
    <mergeCell ref="H439:H441"/>
    <mergeCell ref="H442:H445"/>
    <mergeCell ref="H446:H449"/>
    <mergeCell ref="H450:H452"/>
    <mergeCell ref="I7:I9"/>
    <mergeCell ref="I91:I92"/>
    <mergeCell ref="I98:I100"/>
    <mergeCell ref="I140:I142"/>
  </mergeCells>
  <conditionalFormatting sqref="C114">
    <cfRule type="expression" dxfId="0" priority="10">
      <formula>AND(SUMPRODUCT(IFERROR(1*(($C$114&amp;"x")=(C114&amp;"x")),0))&gt;1,NOT(ISBLANK(C114)))</formula>
    </cfRule>
  </conditionalFormatting>
  <conditionalFormatting sqref="C120">
    <cfRule type="expression" dxfId="0" priority="9">
      <formula>AND(SUMPRODUCT(IFERROR(1*(($C$120&amp;"x")=(C120&amp;"x")),0))&gt;1,NOT(ISBLANK(C120)))</formula>
    </cfRule>
  </conditionalFormatting>
  <conditionalFormatting sqref="C131">
    <cfRule type="expression" dxfId="0" priority="8">
      <formula>AND(SUMPRODUCT(IFERROR(1*(($C$131&amp;"x")=(C131&amp;"x")),0))&gt;1,NOT(ISBLANK(C131)))</formula>
    </cfRule>
  </conditionalFormatting>
  <conditionalFormatting sqref="C137">
    <cfRule type="expression" dxfId="0" priority="7">
      <formula>AND(SUMPRODUCT(IFERROR(1*(($C$137&amp;"x")=(C137&amp;"x")),0))&gt;1,NOT(ISBLANK(C137)))</formula>
    </cfRule>
  </conditionalFormatting>
  <conditionalFormatting sqref="C147">
    <cfRule type="expression" dxfId="0" priority="1">
      <formula>AND(SUMPRODUCT(IFERROR(1*(($C$147&amp;"x")=(C147&amp;"x")),0))&gt;1,NOT(ISBLANK(C147)))</formula>
    </cfRule>
  </conditionalFormatting>
  <conditionalFormatting sqref="C150">
    <cfRule type="expression" dxfId="0" priority="4">
      <formula>AND(SUMPRODUCT(IFERROR(1*(($C$150&amp;"x")=(C150&amp;"x")),0))&gt;1,NOT(ISBLANK(C150)))</formula>
    </cfRule>
  </conditionalFormatting>
  <conditionalFormatting sqref="C153">
    <cfRule type="expression" dxfId="0" priority="3">
      <formula>AND(SUMPRODUCT(IFERROR(1*(($C$153&amp;"x")=(C153&amp;"x")),0))&gt;1,NOT(ISBLANK(C153)))</formula>
    </cfRule>
  </conditionalFormatting>
  <conditionalFormatting sqref="C155">
    <cfRule type="expression" dxfId="0" priority="2">
      <formula>AND(SUMPRODUCT(IFERROR(1*(($C$155&amp;"x")=(C155&amp;"x")),0))&gt;1,NOT(ISBLANK(C155)))</formula>
    </cfRule>
  </conditionalFormatting>
  <conditionalFormatting sqref="C174">
    <cfRule type="expression" dxfId="0" priority="6">
      <formula>AND(SUMPRODUCT(IFERROR(1*(($C$174&amp;"x")=(C174&amp;"x")),0))&gt;1,NOT(ISBLANK(C174)))</formula>
    </cfRule>
  </conditionalFormatting>
  <conditionalFormatting sqref="C182">
    <cfRule type="expression" dxfId="0" priority="5">
      <formula>AND(SUMPRODUCT(IFERROR(1*(($C$182&amp;"x")=(C182&amp;"x")),0))&gt;1,NOT(ISBLANK(C182)))</formula>
    </cfRule>
  </conditionalFormatting>
  <conditionalFormatting sqref="C7 C10 C19 C26 C48 C41 C53 C64 C70 C104 C292">
    <cfRule type="expression" dxfId="0" priority="13">
      <formula>AND(SUMPRODUCT(IFERROR(1*(($C$7&amp;"x")=(C7&amp;"x")),0))+SUMPRODUCT(IFERROR(1*(($C$10&amp;"x")=(C7&amp;"x")),0))+SUMPRODUCT(IFERROR(1*(($C$19&amp;"x")=(C7&amp;"x")),0))+SUMPRODUCT(IFERROR(1*(($C$26&amp;"x")=(C7&amp;"x")),0))+SUMPRODUCT(IFERROR(1*(($C$48&amp;"x")=(C7&amp;"x")),0))+SUMPRODUCT(IFERROR(1*(($C$41&amp;"x")=(C7&amp;"x")),0))+SUMPRODUCT(IFERROR(1*(($C$53&amp;"x")=(C7&amp;"x")),0))+SUMPRODUCT(IFERROR(1*(($C$64&amp;"x")=(C7&amp;"x")),0))+SUMPRODUCT(IFERROR(1*(($C$70&amp;"x")=(C7&amp;"x")),0))+SUMPRODUCT(IFERROR(1*(($C$104&amp;"x")=(C7&amp;"x")),0))+SUMPRODUCT(IFERROR(1*(($C$292&amp;"x")=(C7&amp;"x")),0))&gt;1,NOT(ISBLANK(C7)))</formula>
    </cfRule>
  </conditionalFormatting>
  <conditionalFormatting sqref="C84 C87 C93 C91 C101">
    <cfRule type="expression" dxfId="0" priority="11">
      <formula>AND(SUMPRODUCT(IFERROR(1*(($C$84&amp;"x")=(C84&amp;"x")),0))+SUMPRODUCT(IFERROR(1*(($C$87&amp;"x")=(C84&amp;"x")),0))+SUMPRODUCT(IFERROR(1*(($C$93&amp;"x")=(C84&amp;"x")),0))+SUMPRODUCT(IFERROR(1*(($C$91&amp;"x")=(C84&amp;"x")),0))+SUMPRODUCT(IFERROR(1*(($C$101&amp;"x")=(C84&amp;"x")),0))&gt;1,NOT(ISBLANK(C84)))</formula>
    </cfRule>
  </conditionalFormatting>
  <conditionalFormatting sqref="C192 C194 C197 C200 C203 C209 C229 C227 C225 C219 C232 C242 C245 C250 C248 C253 C258 C256 C272 C280 C274 C288 C282 C298 C301 C319 C339 C335 C356 C361 C366 C375 C382">
    <cfRule type="expression" dxfId="0" priority="12">
      <formula>AND(SUMPRODUCT(IFERROR(1*(($C$192&amp;"x")=(C192&amp;"x")),0))+SUMPRODUCT(IFERROR(1*(($C$194&amp;"x")=(C192&amp;"x")),0))+SUMPRODUCT(IFERROR(1*(($C$197&amp;"x")=(C192&amp;"x")),0))+SUMPRODUCT(IFERROR(1*(($C$200&amp;"x")=(C192&amp;"x")),0))+SUMPRODUCT(IFERROR(1*(($C$203&amp;"x")=(C192&amp;"x")),0))+SUMPRODUCT(IFERROR(1*(($C$209&amp;"x")=(C192&amp;"x")),0))+SUMPRODUCT(IFERROR(1*(($C$229&amp;"x")=(C192&amp;"x")),0))+SUMPRODUCT(IFERROR(1*(($C$227&amp;"x")=(C192&amp;"x")),0))+SUMPRODUCT(IFERROR(1*(($C$225&amp;"x")=(C192&amp;"x")),0))+SUMPRODUCT(IFERROR(1*(($C$219&amp;"x")=(C192&amp;"x")),0))+SUMPRODUCT(IFERROR(1*(($C$232&amp;"x")=(C192&amp;"x")),0))+SUMPRODUCT(IFERROR(1*(($C$242&amp;"x")=(C192&amp;"x")),0))+SUMPRODUCT(IFERROR(1*(($C$245&amp;"x")=(C192&amp;"x")),0))+SUMPRODUCT(IFERROR(1*(($C$250&amp;"x")=(C192&amp;"x")),0))+SUMPRODUCT(IFERROR(1*(($C$248&amp;"x")=(C192&amp;"x")),0))+SUMPRODUCT(IFERROR(1*(($C$253&amp;"x")=(C192&amp;"x")),0))+SUMPRODUCT(IFERROR(1*(($C$258&amp;"x")=(C192&amp;"x")),0))+SUMPRODUCT(IFERROR(1*(($C$256&amp;"x")=(C192&amp;"x")),0))+SUMPRODUCT(IFERROR(1*(($C$272&amp;"x")=(C192&amp;"x")),0))+SUMPRODUCT(IFERROR(1*(($C$280&amp;"x")=(C192&amp;"x")),0))+SUMPRODUCT(IFERROR(1*(($C$274&amp;"x")=(C192&amp;"x")),0))+SUMPRODUCT(IFERROR(1*(($C$288&amp;"x")=(C192&amp;"x")),0))+SUMPRODUCT(IFERROR(1*(($C$282&amp;"x")=(C192&amp;"x")),0))+SUMPRODUCT(IFERROR(1*(($C$298&amp;"x")=(C192&amp;"x")),0))+SUMPRODUCT(IFERROR(1*(($C$301&amp;"x")=(C192&amp;"x")),0))+SUMPRODUCT(IFERROR(1*(($C$319&amp;"x")=(C192&amp;"x")),0))+SUMPRODUCT(IFERROR(1*(($C$339&amp;"x")=(C192&amp;"x")),0))+SUMPRODUCT(IFERROR(1*(($C$335&amp;"x")=(C192&amp;"x")),0))+SUMPRODUCT(IFERROR(1*(($C$356&amp;"x")=(C192&amp;"x")),0))+SUMPRODUCT(IFERROR(1*(($C$361&amp;"x")=(C192&amp;"x")),0))+SUMPRODUCT(IFERROR(1*(($C$366&amp;"x")=(C192&amp;"x")),0))+SUMPRODUCT(IFERROR(1*(($C$375&amp;"x")=(C192&amp;"x")),0))+SUMPRODUCT(IFERROR(1*(($C$382&amp;"x")=(C192&amp;"x")),0))&gt;1,NOT(ISBLANK(C192)))</formula>
    </cfRule>
  </conditionalFormatting>
  <hyperlinks>
    <hyperlink ref="B109" r:id="rId1" display="4-07-05-01" tooltip="http://biaozhun.osta.org.cn/pdfview.html?code=145"/>
  </hyperlinks>
  <pageMargins left="0.751388888888889" right="0.751388888888889" top="1" bottom="1.0236111111111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绥化市政府补贴性职业技能培训项目（工种）目录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寜缺毋濫</cp:lastModifiedBy>
  <dcterms:created xsi:type="dcterms:W3CDTF">2024-02-05T05:55:00Z</dcterms:created>
  <dcterms:modified xsi:type="dcterms:W3CDTF">2024-12-20T01:29:59Z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0AB1A7DA89F048BC9D8585EA6E366B5C_13</vt:lpwstr>
  </property>
  <property fmtid="{D5CDD505-2E9C-101B-9397-08002B2CF9AE}" pid="3" name="KSOProductBuildVer">
    <vt:lpwstr>2052-12.1.0.19302</vt:lpwstr>
  </property>
</Properties>
</file>