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_FilterDatabase" localSheetId="0" hidden="1">'Sheet1 (3)'!$A$3:$F$27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<sst xmlns="http://schemas.openxmlformats.org/spreadsheetml/2006/main" count="32" uniqueCount="32">
  <si>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附件3：</t>
  </si>
  <si>
    <t>2026年地方自主品类补贴政策参与主体
6月（第三批）预拨付资金明细</t>
  </si>
  <si>
    <t>序号</t>
  </si>
  <si>
    <t>市场主体名称</t>
  </si>
  <si>
    <t>笔数</t>
  </si>
  <si>
    <t>6月银联反馈金额（元）</t>
  </si>
  <si>
    <t>预拨付金额（元）</t>
  </si>
  <si>
    <t>备注（舍去小数点第三位）</t>
  </si>
  <si>
    <t>安达市广汇电器有限公司</t>
  </si>
  <si>
    <t>海伦市浩韵海家电商场</t>
  </si>
  <si>
    <t>海伦市周颖家用电器商店</t>
  </si>
  <si>
    <t>黑龙江省欣宏润商贸有限责任公司</t>
  </si>
  <si>
    <t>黑龙江智享翼家科技有限公司</t>
  </si>
  <si>
    <t>明水县浩天家电商场综合店</t>
  </si>
  <si>
    <t>明水县万兴家电商场</t>
  </si>
  <si>
    <t>青冈县中奥家电商店</t>
  </si>
  <si>
    <t>庆安县晟华家电商场</t>
  </si>
  <si>
    <t>庆安县新双鑫家电商店</t>
  </si>
  <si>
    <t>绥化广汇电器有限公司</t>
  </si>
  <si>
    <t>绥化市北林区盈创商贸有限责任公司</t>
  </si>
  <si>
    <t>绥化市华辰宏远家电经销有限公司</t>
  </si>
  <si>
    <t>绥化市华辰宏远家电经销有限公司海伦分公司</t>
  </si>
  <si>
    <t>绥化市华辰宏远家电经销有限公司庆安时代分公司</t>
  </si>
  <si>
    <t>绥化市华兴恒通商贸有限公司</t>
  </si>
  <si>
    <t>绥化市兴邦伟业商贸有限公司</t>
  </si>
  <si>
    <t>绥化市易家优选之星商贸有限公司</t>
  </si>
  <si>
    <t>绥化市禹鼎商贸有限公司</t>
  </si>
  <si>
    <t>绥棱县佳通家电商场</t>
  </si>
  <si>
    <t>绥棱县万达家电商场</t>
  </si>
  <si>
    <t>肇东市兄弟广汇电器有限公司</t>
  </si>
  <si>
    <t>安达市友谊家电商场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</si>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</sst>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H22" sqref="H22"/>
    </sheetView>
  </sheetViews>
  <sheetFormatPr defaultColWidth="9.64166666666667" defaultRowHeight="13.5" outlineLevelCol="5"/>
  <cols>
    <col min="1" max="1" width="6.40833333333333" customWidth="1"/>
    <col min="2" max="2" width="30.2083333333333" style="4" customWidth="1"/>
    <col min="3" max="3" width="6.5" style="5" customWidth="1"/>
    <col min="4" max="4" width="18.25" style="3" customWidth="1"/>
    <col min="5" max="5" width="16" style="3" customWidth="1"/>
    <col min="6" max="6" width="15.375" style="3" customWidth="1"/>
  </cols>
  <sheetData>
    <row r="1" s="1" customFormat="1" spans="1:6">
      <c r="A1" s="1" t="s">
        <v>0</v>
      </c>
      <c r="B1" s="6"/>
      <c r="C1" s="7"/>
      <c r="D1" s="2"/>
      <c r="E1" s="2"/>
      <c r="F1" s="2"/>
    </row>
    <row r="2" ht="60" customHeight="1" spans="1:6">
      <c r="A2" s="8" t="s">
        <v>1</v>
      </c>
      <c r="B2" s="9"/>
      <c r="C2" s="8"/>
      <c r="D2" s="10"/>
      <c r="E2" s="10"/>
      <c r="F2" s="10"/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30" customHeight="1" spans="1:6">
      <c r="A4" s="11">
        <v>1</v>
      </c>
      <c r="B4" s="13" t="s">
        <v>8</v>
      </c>
      <c r="C4" s="14">
        <v>5</v>
      </c>
      <c r="D4" s="14">
        <v>2781.15</v>
      </c>
      <c r="E4" s="14">
        <f t="shared" ref="E4:E15" si="0">D4*0.7</f>
        <v>1946.805</v>
      </c>
      <c r="F4" s="14">
        <v>1946.8</v>
      </c>
    </row>
    <row r="5" s="3" customFormat="1" ht="30" customHeight="1" spans="1:6">
      <c r="A5" s="11">
        <v>2</v>
      </c>
      <c r="B5" s="13" t="s">
        <v>9</v>
      </c>
      <c r="C5" s="14">
        <v>1</v>
      </c>
      <c r="D5" s="14">
        <v>1059</v>
      </c>
      <c r="E5" s="14">
        <f t="shared" si="0"/>
        <v>741.3</v>
      </c>
      <c r="F5" s="14">
        <v>741.3</v>
      </c>
    </row>
    <row r="6" s="3" customFormat="1" ht="30" customHeight="1" spans="1:6">
      <c r="A6" s="11">
        <v>3</v>
      </c>
      <c r="B6" s="13" t="s">
        <v>10</v>
      </c>
      <c r="C6" s="14">
        <v>1</v>
      </c>
      <c r="D6" s="14">
        <v>374.85</v>
      </c>
      <c r="E6" s="14">
        <f t="shared" si="0"/>
        <v>262.395</v>
      </c>
      <c r="F6" s="14">
        <v>262.39</v>
      </c>
    </row>
    <row r="7" s="3" customFormat="1" ht="30" customHeight="1" spans="1:6">
      <c r="A7" s="11">
        <v>4</v>
      </c>
      <c r="B7" s="13" t="s">
        <v>11</v>
      </c>
      <c r="C7" s="14">
        <v>17</v>
      </c>
      <c r="D7" s="14">
        <v>10473.15</v>
      </c>
      <c r="E7" s="14">
        <f t="shared" si="0"/>
        <v>7331.205</v>
      </c>
      <c r="F7" s="14">
        <v>7331.2</v>
      </c>
    </row>
    <row r="8" s="3" customFormat="1" ht="30" customHeight="1" spans="1:6">
      <c r="A8" s="11">
        <v>5</v>
      </c>
      <c r="B8" s="13" t="s">
        <v>12</v>
      </c>
      <c r="C8" s="14">
        <v>57</v>
      </c>
      <c r="D8" s="14">
        <v>12888</v>
      </c>
      <c r="E8" s="14">
        <f t="shared" si="0"/>
        <v>9021.6</v>
      </c>
      <c r="F8" s="14">
        <v>9021.6</v>
      </c>
    </row>
    <row r="9" s="3" customFormat="1" ht="30" customHeight="1" spans="1:6">
      <c r="A9" s="11">
        <v>6</v>
      </c>
      <c r="B9" s="13" t="s">
        <v>13</v>
      </c>
      <c r="C9" s="14">
        <v>1</v>
      </c>
      <c r="D9" s="14">
        <v>524.85</v>
      </c>
      <c r="E9" s="14">
        <f t="shared" si="0"/>
        <v>367.395</v>
      </c>
      <c r="F9" s="14">
        <v>367.39</v>
      </c>
    </row>
    <row r="10" s="3" customFormat="1" ht="30" customHeight="1" spans="1:6">
      <c r="A10" s="11">
        <v>7</v>
      </c>
      <c r="B10" s="13" t="s">
        <v>14</v>
      </c>
      <c r="C10" s="14">
        <v>2</v>
      </c>
      <c r="D10" s="14">
        <v>1080</v>
      </c>
      <c r="E10" s="14">
        <f t="shared" si="0"/>
        <v>756</v>
      </c>
      <c r="F10" s="14">
        <v>756</v>
      </c>
    </row>
    <row r="11" s="3" customFormat="1" ht="30" customHeight="1" spans="1:6">
      <c r="A11" s="11">
        <v>8</v>
      </c>
      <c r="B11" s="13" t="s">
        <v>15</v>
      </c>
      <c r="C11" s="14">
        <v>14</v>
      </c>
      <c r="D11" s="14">
        <v>5890.8</v>
      </c>
      <c r="E11" s="14">
        <f t="shared" si="0"/>
        <v>4123.56</v>
      </c>
      <c r="F11" s="14">
        <v>4123.56</v>
      </c>
    </row>
    <row r="12" s="3" customFormat="1" ht="30" customHeight="1" spans="1:6">
      <c r="A12" s="11">
        <v>9</v>
      </c>
      <c r="B12" s="13" t="s">
        <v>16</v>
      </c>
      <c r="C12" s="14">
        <v>6</v>
      </c>
      <c r="D12" s="14">
        <v>1623.15</v>
      </c>
      <c r="E12" s="14">
        <f t="shared" si="0"/>
        <v>1136.205</v>
      </c>
      <c r="F12" s="14">
        <v>1136.2</v>
      </c>
    </row>
    <row r="13" s="3" customFormat="1" ht="30" customHeight="1" spans="1:6">
      <c r="A13" s="11">
        <v>10</v>
      </c>
      <c r="B13" s="13" t="s">
        <v>17</v>
      </c>
      <c r="C13" s="14">
        <v>22</v>
      </c>
      <c r="D13" s="14">
        <v>7101</v>
      </c>
      <c r="E13" s="14">
        <f t="shared" si="0"/>
        <v>4970.7</v>
      </c>
      <c r="F13" s="14">
        <v>4970.7</v>
      </c>
    </row>
    <row r="14" s="3" customFormat="1" ht="30" customHeight="1" spans="1:6">
      <c r="A14" s="11">
        <v>11</v>
      </c>
      <c r="B14" s="13" t="s">
        <v>18</v>
      </c>
      <c r="C14" s="14">
        <v>73</v>
      </c>
      <c r="D14" s="14">
        <v>39506.58</v>
      </c>
      <c r="E14" s="14">
        <f t="shared" si="0"/>
        <v>27654.606</v>
      </c>
      <c r="F14" s="14">
        <v>27654.6</v>
      </c>
    </row>
    <row r="15" s="3" customFormat="1" ht="30" customHeight="1" spans="1:6">
      <c r="A15" s="11">
        <v>12</v>
      </c>
      <c r="B15" s="13" t="s">
        <v>19</v>
      </c>
      <c r="C15" s="14">
        <v>74</v>
      </c>
      <c r="D15" s="14">
        <v>62208</v>
      </c>
      <c r="E15" s="14">
        <f t="shared" si="0"/>
        <v>43545.6</v>
      </c>
      <c r="F15" s="15">
        <v>43545.6</v>
      </c>
    </row>
    <row r="16" s="3" customFormat="1" ht="30" customHeight="1" spans="1:6">
      <c r="A16" s="11">
        <v>13</v>
      </c>
      <c r="B16" s="13" t="s">
        <v>20</v>
      </c>
      <c r="C16" s="14">
        <v>228</v>
      </c>
      <c r="D16" s="14">
        <v>108155.1</v>
      </c>
      <c r="E16" s="14">
        <f t="shared" ref="E16:E27" si="1">D16*0.7</f>
        <v>75708.57</v>
      </c>
      <c r="F16" s="15">
        <v>75708.57</v>
      </c>
    </row>
    <row r="17" s="3" customFormat="1" ht="30" customHeight="1" spans="1:6">
      <c r="A17" s="11">
        <v>14</v>
      </c>
      <c r="B17" s="13" t="s">
        <v>21</v>
      </c>
      <c r="C17" s="14">
        <v>12</v>
      </c>
      <c r="D17" s="14">
        <v>4092.9</v>
      </c>
      <c r="E17" s="14">
        <f t="shared" si="1"/>
        <v>2865.03</v>
      </c>
      <c r="F17" s="15">
        <v>2865.03</v>
      </c>
    </row>
    <row r="18" s="3" customFormat="1" ht="30" customHeight="1" spans="1:6">
      <c r="A18" s="11">
        <v>15</v>
      </c>
      <c r="B18" s="13" t="s">
        <v>22</v>
      </c>
      <c r="C18" s="14">
        <v>11</v>
      </c>
      <c r="D18" s="14">
        <v>3337.65</v>
      </c>
      <c r="E18" s="14">
        <f t="shared" si="1"/>
        <v>2336.355</v>
      </c>
      <c r="F18" s="15">
        <v>2336.35</v>
      </c>
    </row>
    <row r="19" s="3" customFormat="1" ht="30" customHeight="1" spans="1:6">
      <c r="A19" s="11">
        <v>16</v>
      </c>
      <c r="B19" s="13" t="s">
        <v>23</v>
      </c>
      <c r="C19" s="14">
        <v>15</v>
      </c>
      <c r="D19" s="14">
        <v>5475.9</v>
      </c>
      <c r="E19" s="14">
        <f t="shared" si="1"/>
        <v>3833.13</v>
      </c>
      <c r="F19" s="15">
        <v>3833.13</v>
      </c>
    </row>
    <row r="20" s="3" customFormat="1" ht="30" customHeight="1" spans="1:6">
      <c r="A20" s="11">
        <v>17</v>
      </c>
      <c r="B20" s="13" t="s">
        <v>24</v>
      </c>
      <c r="C20" s="14">
        <v>54</v>
      </c>
      <c r="D20" s="14">
        <v>28883.7</v>
      </c>
      <c r="E20" s="14">
        <f t="shared" si="1"/>
        <v>20218.59</v>
      </c>
      <c r="F20" s="15">
        <v>20218.59</v>
      </c>
    </row>
    <row r="21" s="3" customFormat="1" ht="30" customHeight="1" spans="1:6">
      <c r="A21" s="11">
        <v>18</v>
      </c>
      <c r="B21" s="13" t="s">
        <v>25</v>
      </c>
      <c r="C21" s="14">
        <v>5</v>
      </c>
      <c r="D21" s="14">
        <v>3904.95</v>
      </c>
      <c r="E21" s="14">
        <f t="shared" si="1"/>
        <v>2733.465</v>
      </c>
      <c r="F21" s="15">
        <v>2733.46</v>
      </c>
    </row>
    <row r="22" s="3" customFormat="1" ht="30" customHeight="1" spans="1:6">
      <c r="A22" s="11">
        <v>19</v>
      </c>
      <c r="B22" s="13" t="s">
        <v>26</v>
      </c>
      <c r="C22" s="14">
        <v>15</v>
      </c>
      <c r="D22" s="14">
        <v>3164.4</v>
      </c>
      <c r="E22" s="14">
        <f t="shared" si="1"/>
        <v>2215.08</v>
      </c>
      <c r="F22" s="15">
        <v>2215.08</v>
      </c>
    </row>
    <row r="23" s="3" customFormat="1" ht="30" customHeight="1" spans="1:6">
      <c r="A23" s="11">
        <v>20</v>
      </c>
      <c r="B23" s="13" t="s">
        <v>27</v>
      </c>
      <c r="C23" s="14">
        <v>21</v>
      </c>
      <c r="D23" s="14">
        <v>11736</v>
      </c>
      <c r="E23" s="14">
        <f t="shared" si="1"/>
        <v>8215.2</v>
      </c>
      <c r="F23" s="15">
        <v>8215.2</v>
      </c>
    </row>
    <row r="24" s="3" customFormat="1" ht="30" customHeight="1" spans="1:6">
      <c r="A24" s="11">
        <v>21</v>
      </c>
      <c r="B24" s="13" t="s">
        <v>28</v>
      </c>
      <c r="C24" s="14">
        <v>7</v>
      </c>
      <c r="D24" s="14">
        <v>3861</v>
      </c>
      <c r="E24" s="14">
        <f t="shared" si="1"/>
        <v>2702.7</v>
      </c>
      <c r="F24" s="15">
        <v>2702.7</v>
      </c>
    </row>
    <row r="25" s="3" customFormat="1" ht="30" customHeight="1" spans="1:6">
      <c r="A25" s="11">
        <v>22</v>
      </c>
      <c r="B25" s="13" t="s">
        <v>29</v>
      </c>
      <c r="C25" s="14">
        <v>83</v>
      </c>
      <c r="D25" s="14">
        <v>40129.35</v>
      </c>
      <c r="E25" s="14">
        <f t="shared" si="1"/>
        <v>28090.545</v>
      </c>
      <c r="F25" s="15">
        <v>28090.54</v>
      </c>
    </row>
    <row r="26" s="3" customFormat="1" ht="30" customHeight="1" spans="1:6">
      <c r="A26" s="11">
        <v>23</v>
      </c>
      <c r="B26" s="13" t="s">
        <v>30</v>
      </c>
      <c r="C26" s="14">
        <v>9</v>
      </c>
      <c r="D26" s="14">
        <v>3155.85</v>
      </c>
      <c r="E26" s="14">
        <f t="shared" si="1"/>
        <v>2209.095</v>
      </c>
      <c r="F26" s="15">
        <v>2209.09</v>
      </c>
    </row>
    <row r="27" s="3" customFormat="1" ht="30" customHeight="1" spans="1:6">
      <c r="A27" s="11" t="s">
        <v>31</v>
      </c>
      <c r="B27" s="16"/>
      <c r="C27" s="14">
        <f>SUM(C4:C26)</f>
        <v>733</v>
      </c>
      <c r="D27" s="14">
        <f>SUM(D4:D26)</f>
        <v>361407.33</v>
      </c>
      <c r="E27" s="14">
        <f>SUM(E4:E26)</f>
        <v>252985.131</v>
      </c>
      <c r="F27" s="14">
        <f>SUM(F4:F26)</f>
        <v>252985.08</v>
      </c>
    </row>
  </sheetData>
  <autoFilter xmlns:etc="http://www.wps.cn/officeDocument/2017/etCustomData" ref="A3:F27" etc:filterBottomFollowUsedRange="0">
    <extLst/>
  </autoFilter>
  <mergeCells count="2">
    <mergeCell ref="A2:F2"/>
    <mergeCell ref="A27:B27"/>
  </mergeCells>
  <printOptions horizontalCentered="1"/>
  <pageMargins left="0.550694444444444" right="0.550694444444444" top="0.747916666666667" bottom="0.786805555555556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2025-04-18T06:13:00Z</dcterms:created>
  <dcterms:modified xsi:type="dcterms:W3CDTF">2026-07-14T00:48:59Z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A0783EF2A61A4B1B9DD49949257E5390_13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