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_FilterDatabase" localSheetId="0" hidden="1">'Sheet1 (3)'!$A$3:$F$70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<sst xmlns="http://schemas.openxmlformats.org/spreadsheetml/2006/main" count="75" uniqueCount="75">
  <si>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附件2：</t>
  </si>
  <si>
    <t>2026年数码和智能产品购新补贴政策参与主体
6月（第五批）预拨付资金明细</t>
  </si>
  <si>
    <t>序号</t>
  </si>
  <si>
    <t>市场主体名称</t>
  </si>
  <si>
    <t>笔数</t>
  </si>
  <si>
    <t>6月银联反馈金额（元）</t>
  </si>
  <si>
    <t>预拨付金额（元）</t>
  </si>
  <si>
    <t>备注（舍去小数点第三位）</t>
  </si>
  <si>
    <t>肇东市嘉佑手机商店（个体工商户）</t>
  </si>
  <si>
    <t>黑龙江通联七星壹分科技有限公司绥化分公司</t>
  </si>
  <si>
    <t>兰西县于军英欧珀手机店</t>
  </si>
  <si>
    <t>安达市浩辰网络科技有限公司</t>
  </si>
  <si>
    <t>安达市三希通讯设备有限公司</t>
  </si>
  <si>
    <t>安达市鑫金诺手机店（个体工商户）</t>
  </si>
  <si>
    <t>安达市卓越科技有限公司</t>
  </si>
  <si>
    <t>海伦市金鑫天科技有限公司</t>
  </si>
  <si>
    <t>海伦市金鑫天科技有限公司第一分公司</t>
  </si>
  <si>
    <t>海伦市平头哥网络科技有限公司安达分公司</t>
  </si>
  <si>
    <t>海伦市平头哥网络科技有限公司肇东分公司</t>
  </si>
  <si>
    <t>海伦市信缘通讯器材经销店</t>
  </si>
  <si>
    <t>海伦市周正明正品手机大卖场</t>
  </si>
  <si>
    <t>黑河乐享智能通信设备有限公司肇东一分公司</t>
  </si>
  <si>
    <t>黑河顺风耳通讯电子有限责任公司肇东一分公司</t>
  </si>
  <si>
    <t>黑龙江达珀通讯有限公司绥化分公司</t>
  </si>
  <si>
    <t>黑龙江恒昱浩远通讯有限公司安达分公司</t>
  </si>
  <si>
    <t>黑龙江鹏然科技有限公司</t>
  </si>
  <si>
    <t>黑龙江升敏科技有限公司</t>
  </si>
  <si>
    <t>黑龙江省展辉通讯器材有限责任公司绥化分公司</t>
  </si>
  <si>
    <t>黑龙江粟启商贸有限公司</t>
  </si>
  <si>
    <t>兰西县华之滨通讯设备销售有限公司</t>
  </si>
  <si>
    <t>兰西县鸿源通讯器材有限公司</t>
  </si>
  <si>
    <t>兰西县捷通通讯设备销售有限公司</t>
  </si>
  <si>
    <t>兰西县声宝手机店</t>
  </si>
  <si>
    <t>明水县大山通讯设备销售有限公司</t>
  </si>
  <si>
    <t>明水县红昌通讯器材商店</t>
  </si>
  <si>
    <t>明水县华美通讯器材专卖店</t>
  </si>
  <si>
    <t>明水县普创信恒科技有限公司</t>
  </si>
  <si>
    <t>青冈县青冈镇北斗通讯商店</t>
  </si>
  <si>
    <t>青冈县青冈镇中邮普泰手机打卖场</t>
  </si>
  <si>
    <t>青冈县双威通讯店</t>
  </si>
  <si>
    <t>庆安县华滨手机卖场</t>
  </si>
  <si>
    <t>庆安县捷讯手机店</t>
  </si>
  <si>
    <t>庆安县金铁峰通讯器材商店</t>
  </si>
  <si>
    <t>庆安县联众七星通讯设备有限公司</t>
  </si>
  <si>
    <t>庆安县双娟手机店</t>
  </si>
  <si>
    <t>庆安县心语通讯商贸有限公司</t>
  </si>
  <si>
    <t>庆安县亿通手机卖场</t>
  </si>
  <si>
    <t>绥化宏昌昌盛商贸有限公司</t>
  </si>
  <si>
    <t>绥化华瑞电子科技有限公司</t>
  </si>
  <si>
    <t>绥化市北林区百帮电子产品商店（个体工商户）</t>
  </si>
  <si>
    <t>绥化市北林区而思电子产品店（个体工商户）</t>
  </si>
  <si>
    <t>绥化市北林区君梦电子产品经销处（个体工商户）</t>
  </si>
  <si>
    <t>绥化市北林区煜龙电子产品经销部（个体工商户）</t>
  </si>
  <si>
    <t>绥化市北林区泽曜通讯科技有限公司</t>
  </si>
  <si>
    <t>绥化市博远时代通讯有限公司</t>
  </si>
  <si>
    <t>绥化市泰威网络科技有限公司</t>
  </si>
  <si>
    <t>绥化市鑫淼电子科技有限公司</t>
  </si>
  <si>
    <t>绥棱县大信通手机卖场</t>
  </si>
  <si>
    <t>绥棱县德宝手机通讯器材商店</t>
  </si>
  <si>
    <t>绥棱县久通手机卖场</t>
  </si>
  <si>
    <t>绥棱县生通电脑手机大卖场</t>
  </si>
  <si>
    <t>望奎县望奎镇中天通讯器材商店</t>
  </si>
  <si>
    <t>望奎县晓伟通讯器材有限公司</t>
  </si>
  <si>
    <t>肇东市宝龙信手机大卖场</t>
  </si>
  <si>
    <t>肇东市晟鸿手机商店</t>
  </si>
  <si>
    <t>肇东市鑫升天拓电脑智能手机商店</t>
  </si>
  <si>
    <t>肇东市兄弟广汇电器有限公司</t>
  </si>
  <si>
    <t>肇东市禹华云尚电子产品经营店（个体工商户）</t>
  </si>
  <si>
    <t>安达市智信创联电脑科技有限公司</t>
  </si>
  <si>
    <t>海伦市海北镇七星手机卖场</t>
  </si>
  <si>
    <t>海伦市海兴镇金诚通讯特约代理店</t>
  </si>
  <si>
    <t>兰西县晟宇手机大卖场</t>
  </si>
  <si>
    <t>庆安县禹华智元电子产品经营店（个体工商户）</t>
  </si>
  <si>
    <t>绥化广汇电器有限公司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</si>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</sst>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I71" sqref="I71"/>
    </sheetView>
  </sheetViews>
  <sheetFormatPr defaultColWidth="9.64166666666667" defaultRowHeight="13.5" outlineLevelCol="5"/>
  <cols>
    <col min="1" max="1" width="6.40833333333333" customWidth="1"/>
    <col min="2" max="2" width="30.2083333333333" style="4" customWidth="1"/>
    <col min="3" max="3" width="6.5" style="5" customWidth="1"/>
    <col min="4" max="4" width="18.25" style="3" customWidth="1"/>
    <col min="5" max="5" width="16" style="3" customWidth="1"/>
    <col min="6" max="6" width="15.375" style="3" customWidth="1"/>
  </cols>
  <sheetData>
    <row r="1" s="1" customFormat="1" spans="1:6">
      <c r="A1" s="1" t="s">
        <v>0</v>
      </c>
      <c r="B1" s="6"/>
      <c r="C1" s="7"/>
      <c r="D1" s="2"/>
      <c r="E1" s="2"/>
      <c r="F1" s="2"/>
    </row>
    <row r="2" ht="60" customHeight="1" spans="1:6">
      <c r="A2" s="8" t="s">
        <v>1</v>
      </c>
      <c r="B2" s="9"/>
      <c r="C2" s="8"/>
      <c r="D2" s="10"/>
      <c r="E2" s="10"/>
      <c r="F2" s="10"/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30" customHeight="1" spans="1:6">
      <c r="A4" s="11">
        <v>1</v>
      </c>
      <c r="B4" s="13" t="s">
        <v>8</v>
      </c>
      <c r="C4" s="14">
        <v>6</v>
      </c>
      <c r="D4" s="14">
        <v>2799.7</v>
      </c>
      <c r="E4" s="14">
        <f>D4*0.7</f>
        <v>1959.79</v>
      </c>
      <c r="F4" s="14">
        <v>1959.79</v>
      </c>
    </row>
    <row r="5" s="3" customFormat="1" ht="30" customHeight="1" spans="1:6">
      <c r="A5" s="11">
        <v>2</v>
      </c>
      <c r="B5" s="13" t="s">
        <v>9</v>
      </c>
      <c r="C5" s="14">
        <v>230</v>
      </c>
      <c r="D5" s="14">
        <v>83645.3</v>
      </c>
      <c r="E5" s="14">
        <f t="shared" ref="E5:E40" si="0">D5*0.7</f>
        <v>58551.71</v>
      </c>
      <c r="F5" s="14">
        <v>58551.71</v>
      </c>
    </row>
    <row r="6" s="3" customFormat="1" ht="30" customHeight="1" spans="1:6">
      <c r="A6" s="11">
        <v>3</v>
      </c>
      <c r="B6" s="13" t="s">
        <v>10</v>
      </c>
      <c r="C6" s="14">
        <v>9</v>
      </c>
      <c r="D6" s="14">
        <v>3814.25</v>
      </c>
      <c r="E6" s="14">
        <f t="shared" si="0"/>
        <v>2669.975</v>
      </c>
      <c r="F6" s="14">
        <v>2669.97</v>
      </c>
    </row>
    <row r="7" s="3" customFormat="1" ht="30" customHeight="1" spans="1:6">
      <c r="A7" s="11">
        <v>4</v>
      </c>
      <c r="B7" s="13" t="s">
        <v>11</v>
      </c>
      <c r="C7" s="14">
        <v>4</v>
      </c>
      <c r="D7" s="14">
        <v>1344.7</v>
      </c>
      <c r="E7" s="14">
        <f t="shared" si="0"/>
        <v>941.29</v>
      </c>
      <c r="F7" s="14">
        <v>941.29</v>
      </c>
    </row>
    <row r="8" s="3" customFormat="1" ht="30" customHeight="1" spans="1:6">
      <c r="A8" s="11">
        <v>5</v>
      </c>
      <c r="B8" s="13" t="s">
        <v>12</v>
      </c>
      <c r="C8" s="14">
        <v>714</v>
      </c>
      <c r="D8" s="14">
        <v>265806</v>
      </c>
      <c r="E8" s="14">
        <f t="shared" si="0"/>
        <v>186064.2</v>
      </c>
      <c r="F8" s="14">
        <v>186064.2</v>
      </c>
    </row>
    <row r="9" s="3" customFormat="1" ht="30" customHeight="1" spans="1:6">
      <c r="A9" s="11">
        <v>6</v>
      </c>
      <c r="B9" s="13" t="s">
        <v>13</v>
      </c>
      <c r="C9" s="14">
        <v>124</v>
      </c>
      <c r="D9" s="14">
        <v>46640.3</v>
      </c>
      <c r="E9" s="14">
        <f t="shared" si="0"/>
        <v>32648.21</v>
      </c>
      <c r="F9" s="14">
        <v>32648.21</v>
      </c>
    </row>
    <row r="10" s="3" customFormat="1" ht="30" customHeight="1" spans="1:6">
      <c r="A10" s="11">
        <v>7</v>
      </c>
      <c r="B10" s="13" t="s">
        <v>14</v>
      </c>
      <c r="C10" s="14">
        <v>135</v>
      </c>
      <c r="D10" s="14">
        <v>54647.15</v>
      </c>
      <c r="E10" s="14">
        <f t="shared" si="0"/>
        <v>38253.005</v>
      </c>
      <c r="F10" s="14">
        <v>38253</v>
      </c>
    </row>
    <row r="11" s="3" customFormat="1" ht="30" customHeight="1" spans="1:6">
      <c r="A11" s="11">
        <v>8</v>
      </c>
      <c r="B11" s="13" t="s">
        <v>15</v>
      </c>
      <c r="C11" s="14">
        <v>853</v>
      </c>
      <c r="D11" s="14">
        <v>329780.11</v>
      </c>
      <c r="E11" s="14">
        <f t="shared" si="0"/>
        <v>230846.077</v>
      </c>
      <c r="F11" s="14">
        <v>230846.07</v>
      </c>
    </row>
    <row r="12" s="3" customFormat="1" ht="30" customHeight="1" spans="1:6">
      <c r="A12" s="11">
        <v>9</v>
      </c>
      <c r="B12" s="13" t="s">
        <v>16</v>
      </c>
      <c r="C12" s="14">
        <v>83</v>
      </c>
      <c r="D12" s="14">
        <v>30811.2</v>
      </c>
      <c r="E12" s="14">
        <f t="shared" si="0"/>
        <v>21567.84</v>
      </c>
      <c r="F12" s="14">
        <v>21567.84</v>
      </c>
    </row>
    <row r="13" s="3" customFormat="1" ht="30" customHeight="1" spans="1:6">
      <c r="A13" s="11">
        <v>10</v>
      </c>
      <c r="B13" s="13" t="s">
        <v>17</v>
      </c>
      <c r="C13" s="14">
        <v>88</v>
      </c>
      <c r="D13" s="14">
        <v>29274.4</v>
      </c>
      <c r="E13" s="14">
        <f t="shared" si="0"/>
        <v>20492.08</v>
      </c>
      <c r="F13" s="14">
        <v>20492.08</v>
      </c>
    </row>
    <row r="14" s="3" customFormat="1" ht="30" customHeight="1" spans="1:6">
      <c r="A14" s="11">
        <v>11</v>
      </c>
      <c r="B14" s="13" t="s">
        <v>18</v>
      </c>
      <c r="C14" s="14">
        <v>151</v>
      </c>
      <c r="D14" s="14">
        <v>53806.62</v>
      </c>
      <c r="E14" s="14">
        <f t="shared" si="0"/>
        <v>37664.634</v>
      </c>
      <c r="F14" s="14">
        <v>37664.63</v>
      </c>
    </row>
    <row r="15" s="3" customFormat="1" ht="30" customHeight="1" spans="1:6">
      <c r="A15" s="11">
        <v>12</v>
      </c>
      <c r="B15" s="13" t="s">
        <v>19</v>
      </c>
      <c r="C15" s="14">
        <v>54</v>
      </c>
      <c r="D15" s="14">
        <v>22435.9</v>
      </c>
      <c r="E15" s="14">
        <f t="shared" si="0"/>
        <v>15705.13</v>
      </c>
      <c r="F15" s="15">
        <v>15705.13</v>
      </c>
    </row>
    <row r="16" s="3" customFormat="1" ht="30" customHeight="1" spans="1:6">
      <c r="A16" s="11">
        <v>13</v>
      </c>
      <c r="B16" s="13" t="s">
        <v>20</v>
      </c>
      <c r="C16" s="14">
        <v>52</v>
      </c>
      <c r="D16" s="14">
        <v>20838.05</v>
      </c>
      <c r="E16" s="14">
        <f t="shared" si="0"/>
        <v>14586.635</v>
      </c>
      <c r="F16" s="14">
        <v>14586.63</v>
      </c>
    </row>
    <row r="17" s="3" customFormat="1" ht="30" customHeight="1" spans="1:6">
      <c r="A17" s="11">
        <v>14</v>
      </c>
      <c r="B17" s="13" t="s">
        <v>21</v>
      </c>
      <c r="C17" s="14">
        <v>58</v>
      </c>
      <c r="D17" s="14">
        <v>28338.65</v>
      </c>
      <c r="E17" s="14">
        <f t="shared" si="0"/>
        <v>19837.055</v>
      </c>
      <c r="F17" s="15">
        <v>19837.05</v>
      </c>
    </row>
    <row r="18" s="3" customFormat="1" ht="30" customHeight="1" spans="1:6">
      <c r="A18" s="11">
        <v>15</v>
      </c>
      <c r="B18" s="13" t="s">
        <v>22</v>
      </c>
      <c r="C18" s="14">
        <v>122</v>
      </c>
      <c r="D18" s="14">
        <v>45162.1</v>
      </c>
      <c r="E18" s="14">
        <f t="shared" si="0"/>
        <v>31613.47</v>
      </c>
      <c r="F18" s="14">
        <v>31613.47</v>
      </c>
    </row>
    <row r="19" s="3" customFormat="1" ht="30" customHeight="1" spans="1:6">
      <c r="A19" s="11">
        <v>16</v>
      </c>
      <c r="B19" s="13" t="s">
        <v>23</v>
      </c>
      <c r="C19" s="14">
        <v>73</v>
      </c>
      <c r="D19" s="14">
        <v>29592.95</v>
      </c>
      <c r="E19" s="14">
        <f t="shared" si="0"/>
        <v>20715.065</v>
      </c>
      <c r="F19" s="14">
        <v>20715.06</v>
      </c>
    </row>
    <row r="20" s="3" customFormat="1" ht="30" customHeight="1" spans="1:6">
      <c r="A20" s="11">
        <v>17</v>
      </c>
      <c r="B20" s="13" t="s">
        <v>24</v>
      </c>
      <c r="C20" s="14">
        <v>43</v>
      </c>
      <c r="D20" s="14">
        <v>17527.55</v>
      </c>
      <c r="E20" s="14">
        <f t="shared" si="0"/>
        <v>12269.285</v>
      </c>
      <c r="F20" s="15">
        <v>12269.28</v>
      </c>
    </row>
    <row r="21" s="3" customFormat="1" ht="30" customHeight="1" spans="1:6">
      <c r="A21" s="11">
        <v>18</v>
      </c>
      <c r="B21" s="13" t="s">
        <v>25</v>
      </c>
      <c r="C21" s="14">
        <v>79</v>
      </c>
      <c r="D21" s="14">
        <v>38977.45</v>
      </c>
      <c r="E21" s="14">
        <f t="shared" si="0"/>
        <v>27284.215</v>
      </c>
      <c r="F21" s="15">
        <v>27284.21</v>
      </c>
    </row>
    <row r="22" s="3" customFormat="1" ht="30" customHeight="1" spans="1:6">
      <c r="A22" s="11">
        <v>19</v>
      </c>
      <c r="B22" s="13" t="s">
        <v>26</v>
      </c>
      <c r="C22" s="14">
        <v>523</v>
      </c>
      <c r="D22" s="14">
        <v>196264.5</v>
      </c>
      <c r="E22" s="14">
        <f t="shared" si="0"/>
        <v>137385.15</v>
      </c>
      <c r="F22" s="14">
        <v>137385.15</v>
      </c>
    </row>
    <row r="23" s="3" customFormat="1" ht="30" customHeight="1" spans="1:6">
      <c r="A23" s="11">
        <v>20</v>
      </c>
      <c r="B23" s="13" t="s">
        <v>27</v>
      </c>
      <c r="C23" s="14">
        <v>59</v>
      </c>
      <c r="D23" s="14">
        <v>28818.05</v>
      </c>
      <c r="E23" s="14">
        <f t="shared" si="0"/>
        <v>20172.635</v>
      </c>
      <c r="F23" s="14">
        <v>20172.63</v>
      </c>
    </row>
    <row r="24" s="3" customFormat="1" ht="30" customHeight="1" spans="1:6">
      <c r="A24" s="11">
        <v>21</v>
      </c>
      <c r="B24" s="13" t="s">
        <v>28</v>
      </c>
      <c r="C24" s="14">
        <v>12</v>
      </c>
      <c r="D24" s="14">
        <v>5159.1</v>
      </c>
      <c r="E24" s="14">
        <f t="shared" si="0"/>
        <v>3611.37</v>
      </c>
      <c r="F24" s="15">
        <v>3611.37</v>
      </c>
    </row>
    <row r="25" s="3" customFormat="1" ht="30" customHeight="1" spans="1:6">
      <c r="A25" s="11">
        <v>22</v>
      </c>
      <c r="B25" s="13" t="s">
        <v>29</v>
      </c>
      <c r="C25" s="14">
        <v>152</v>
      </c>
      <c r="D25" s="14">
        <v>61115</v>
      </c>
      <c r="E25" s="14">
        <f t="shared" si="0"/>
        <v>42780.5</v>
      </c>
      <c r="F25" s="14">
        <v>42780.5</v>
      </c>
    </row>
    <row r="26" s="3" customFormat="1" ht="30" customHeight="1" spans="1:6">
      <c r="A26" s="11">
        <v>23</v>
      </c>
      <c r="B26" s="13" t="s">
        <v>30</v>
      </c>
      <c r="C26" s="14">
        <v>122</v>
      </c>
      <c r="D26" s="14">
        <v>49312.25</v>
      </c>
      <c r="E26" s="14">
        <f t="shared" si="0"/>
        <v>34518.575</v>
      </c>
      <c r="F26" s="14">
        <v>34518.57</v>
      </c>
    </row>
    <row r="27" s="3" customFormat="1" ht="30" customHeight="1" spans="1:6">
      <c r="A27" s="11">
        <v>24</v>
      </c>
      <c r="B27" s="13" t="s">
        <v>31</v>
      </c>
      <c r="C27" s="14">
        <v>367</v>
      </c>
      <c r="D27" s="14">
        <v>140123.85</v>
      </c>
      <c r="E27" s="14">
        <f t="shared" si="0"/>
        <v>98086.695</v>
      </c>
      <c r="F27" s="14">
        <v>98086.69</v>
      </c>
    </row>
    <row r="28" s="3" customFormat="1" ht="30" customHeight="1" spans="1:6">
      <c r="A28" s="11">
        <v>25</v>
      </c>
      <c r="B28" s="13" t="s">
        <v>32</v>
      </c>
      <c r="C28" s="14">
        <v>22</v>
      </c>
      <c r="D28" s="14">
        <v>8542.45</v>
      </c>
      <c r="E28" s="14">
        <f t="shared" si="0"/>
        <v>5979.715</v>
      </c>
      <c r="F28" s="14">
        <v>5979.71</v>
      </c>
    </row>
    <row r="29" s="3" customFormat="1" ht="30" customHeight="1" spans="1:6">
      <c r="A29" s="11">
        <v>26</v>
      </c>
      <c r="B29" s="13" t="s">
        <v>33</v>
      </c>
      <c r="C29" s="14">
        <v>567</v>
      </c>
      <c r="D29" s="14">
        <v>210864.95</v>
      </c>
      <c r="E29" s="14">
        <f t="shared" si="0"/>
        <v>147605.465</v>
      </c>
      <c r="F29" s="14">
        <v>147605.46</v>
      </c>
    </row>
    <row r="30" s="3" customFormat="1" ht="30" customHeight="1" spans="1:6">
      <c r="A30" s="11">
        <v>27</v>
      </c>
      <c r="B30" s="13" t="s">
        <v>34</v>
      </c>
      <c r="C30" s="14">
        <v>41</v>
      </c>
      <c r="D30" s="14">
        <v>15655.65</v>
      </c>
      <c r="E30" s="14">
        <f t="shared" si="0"/>
        <v>10958.955</v>
      </c>
      <c r="F30" s="14">
        <v>10958.95</v>
      </c>
    </row>
    <row r="31" s="3" customFormat="1" ht="30" customHeight="1" spans="1:6">
      <c r="A31" s="11">
        <v>28</v>
      </c>
      <c r="B31" s="13" t="s">
        <v>35</v>
      </c>
      <c r="C31" s="14">
        <v>244</v>
      </c>
      <c r="D31" s="14">
        <v>89456.9</v>
      </c>
      <c r="E31" s="14">
        <f t="shared" si="0"/>
        <v>62619.83</v>
      </c>
      <c r="F31" s="14">
        <v>62619.83</v>
      </c>
    </row>
    <row r="32" s="3" customFormat="1" ht="30" customHeight="1" spans="1:6">
      <c r="A32" s="11">
        <v>29</v>
      </c>
      <c r="B32" s="13" t="s">
        <v>36</v>
      </c>
      <c r="C32" s="14">
        <v>30</v>
      </c>
      <c r="D32" s="14">
        <v>14207.35</v>
      </c>
      <c r="E32" s="14">
        <f t="shared" si="0"/>
        <v>9945.145</v>
      </c>
      <c r="F32" s="14">
        <v>9945.14</v>
      </c>
    </row>
    <row r="33" s="3" customFormat="1" ht="30" customHeight="1" spans="1:6">
      <c r="A33" s="11">
        <v>30</v>
      </c>
      <c r="B33" s="13" t="s">
        <v>37</v>
      </c>
      <c r="C33" s="14">
        <v>21</v>
      </c>
      <c r="D33" s="14">
        <v>7382.45</v>
      </c>
      <c r="E33" s="14">
        <f t="shared" si="0"/>
        <v>5167.715</v>
      </c>
      <c r="F33" s="14">
        <v>5167.71</v>
      </c>
    </row>
    <row r="34" s="3" customFormat="1" ht="30" customHeight="1" spans="1:6">
      <c r="A34" s="11">
        <v>31</v>
      </c>
      <c r="B34" s="13" t="s">
        <v>38</v>
      </c>
      <c r="C34" s="14">
        <v>72</v>
      </c>
      <c r="D34" s="14">
        <v>25754.35</v>
      </c>
      <c r="E34" s="14">
        <f t="shared" si="0"/>
        <v>18028.045</v>
      </c>
      <c r="F34" s="14">
        <v>18028.04</v>
      </c>
    </row>
    <row r="35" s="3" customFormat="1" ht="30" customHeight="1" spans="1:6">
      <c r="A35" s="11">
        <v>32</v>
      </c>
      <c r="B35" s="13" t="s">
        <v>39</v>
      </c>
      <c r="C35" s="14">
        <v>47</v>
      </c>
      <c r="D35" s="14">
        <v>20766.85</v>
      </c>
      <c r="E35" s="14">
        <f t="shared" si="0"/>
        <v>14536.795</v>
      </c>
      <c r="F35" s="14">
        <v>14536.79</v>
      </c>
    </row>
    <row r="36" s="3" customFormat="1" ht="30" customHeight="1" spans="1:6">
      <c r="A36" s="11">
        <v>33</v>
      </c>
      <c r="B36" s="13" t="s">
        <v>40</v>
      </c>
      <c r="C36" s="14">
        <v>24</v>
      </c>
      <c r="D36" s="14">
        <v>8412.3</v>
      </c>
      <c r="E36" s="14">
        <f t="shared" ref="E36:E69" si="1">D36*0.7</f>
        <v>5888.61</v>
      </c>
      <c r="F36" s="14">
        <v>5888.61</v>
      </c>
    </row>
    <row r="37" s="3" customFormat="1" ht="30" customHeight="1" spans="1:6">
      <c r="A37" s="11">
        <v>34</v>
      </c>
      <c r="B37" s="13" t="s">
        <v>41</v>
      </c>
      <c r="C37" s="14">
        <v>8</v>
      </c>
      <c r="D37" s="14">
        <v>3869.7</v>
      </c>
      <c r="E37" s="14">
        <f t="shared" si="1"/>
        <v>2708.79</v>
      </c>
      <c r="F37" s="14">
        <v>2708.79</v>
      </c>
    </row>
    <row r="38" s="3" customFormat="1" ht="30" customHeight="1" spans="1:6">
      <c r="A38" s="11">
        <v>35</v>
      </c>
      <c r="B38" s="13" t="s">
        <v>42</v>
      </c>
      <c r="C38" s="14">
        <v>42</v>
      </c>
      <c r="D38" s="14">
        <v>15529.9</v>
      </c>
      <c r="E38" s="14">
        <f t="shared" si="1"/>
        <v>10870.93</v>
      </c>
      <c r="F38" s="14">
        <v>10870.93</v>
      </c>
    </row>
    <row r="39" s="3" customFormat="1" ht="30" customHeight="1" spans="1:6">
      <c r="A39" s="11">
        <v>36</v>
      </c>
      <c r="B39" s="13" t="s">
        <v>43</v>
      </c>
      <c r="C39" s="14">
        <v>605</v>
      </c>
      <c r="D39" s="14">
        <v>217288.5</v>
      </c>
      <c r="E39" s="14">
        <f t="shared" si="1"/>
        <v>152101.95</v>
      </c>
      <c r="F39" s="15">
        <v>152101.95</v>
      </c>
    </row>
    <row r="40" s="3" customFormat="1" ht="30" customHeight="1" spans="1:6">
      <c r="A40" s="11">
        <v>37</v>
      </c>
      <c r="B40" s="13" t="s">
        <v>44</v>
      </c>
      <c r="C40" s="14">
        <v>144</v>
      </c>
      <c r="D40" s="14">
        <v>53435.1</v>
      </c>
      <c r="E40" s="14">
        <f t="shared" si="1"/>
        <v>37404.57</v>
      </c>
      <c r="F40" s="14">
        <v>37404.57</v>
      </c>
    </row>
    <row r="41" s="3" customFormat="1" ht="30" customHeight="1" spans="1:6">
      <c r="A41" s="11">
        <v>38</v>
      </c>
      <c r="B41" s="13" t="s">
        <v>45</v>
      </c>
      <c r="C41" s="14">
        <v>276</v>
      </c>
      <c r="D41" s="14">
        <v>101913.9</v>
      </c>
      <c r="E41" s="14">
        <f t="shared" si="1"/>
        <v>71339.73</v>
      </c>
      <c r="F41" s="14">
        <v>71339.73</v>
      </c>
    </row>
    <row r="42" s="3" customFormat="1" ht="30" customHeight="1" spans="1:6">
      <c r="A42" s="11">
        <v>39</v>
      </c>
      <c r="B42" s="13" t="s">
        <v>46</v>
      </c>
      <c r="C42" s="14">
        <v>50</v>
      </c>
      <c r="D42" s="14">
        <v>21440.95</v>
      </c>
      <c r="E42" s="14">
        <f t="shared" si="1"/>
        <v>15008.665</v>
      </c>
      <c r="F42" s="14">
        <v>15008.66</v>
      </c>
    </row>
    <row r="43" s="3" customFormat="1" ht="30" customHeight="1" spans="1:6">
      <c r="A43" s="11">
        <v>40</v>
      </c>
      <c r="B43" s="13" t="s">
        <v>47</v>
      </c>
      <c r="C43" s="14">
        <v>3032</v>
      </c>
      <c r="D43" s="14">
        <v>1177535.25</v>
      </c>
      <c r="E43" s="14">
        <f t="shared" si="1"/>
        <v>824274.675</v>
      </c>
      <c r="F43" s="15">
        <v>824274.67</v>
      </c>
    </row>
    <row r="44" s="3" customFormat="1" ht="30" customHeight="1" spans="1:6">
      <c r="A44" s="11">
        <v>41</v>
      </c>
      <c r="B44" s="13" t="s">
        <v>48</v>
      </c>
      <c r="C44" s="14">
        <v>95</v>
      </c>
      <c r="D44" s="14">
        <v>38803.1</v>
      </c>
      <c r="E44" s="14">
        <f t="shared" si="1"/>
        <v>27162.17</v>
      </c>
      <c r="F44" s="14">
        <v>27162.17</v>
      </c>
    </row>
    <row r="45" s="3" customFormat="1" ht="30" customHeight="1" spans="1:6">
      <c r="A45" s="11">
        <v>42</v>
      </c>
      <c r="B45" s="13" t="s">
        <v>49</v>
      </c>
      <c r="C45" s="14">
        <v>11</v>
      </c>
      <c r="D45" s="14">
        <v>5500</v>
      </c>
      <c r="E45" s="14">
        <f t="shared" si="1"/>
        <v>3850</v>
      </c>
      <c r="F45" s="14">
        <v>3850</v>
      </c>
    </row>
    <row r="46" s="3" customFormat="1" ht="30" customHeight="1" spans="1:6">
      <c r="A46" s="11">
        <v>43</v>
      </c>
      <c r="B46" s="13" t="s">
        <v>50</v>
      </c>
      <c r="C46" s="14">
        <v>12</v>
      </c>
      <c r="D46" s="14">
        <v>6000</v>
      </c>
      <c r="E46" s="14">
        <f t="shared" si="1"/>
        <v>4200</v>
      </c>
      <c r="F46" s="14">
        <v>4200</v>
      </c>
    </row>
    <row r="47" s="3" customFormat="1" ht="30" customHeight="1" spans="1:6">
      <c r="A47" s="11">
        <v>44</v>
      </c>
      <c r="B47" s="13" t="s">
        <v>51</v>
      </c>
      <c r="C47" s="14">
        <v>2</v>
      </c>
      <c r="D47" s="14">
        <v>1000</v>
      </c>
      <c r="E47" s="14">
        <f t="shared" si="1"/>
        <v>700</v>
      </c>
      <c r="F47" s="15">
        <v>700</v>
      </c>
    </row>
    <row r="48" s="3" customFormat="1" ht="30" customHeight="1" spans="1:6">
      <c r="A48" s="11">
        <v>45</v>
      </c>
      <c r="B48" s="13" t="s">
        <v>52</v>
      </c>
      <c r="C48" s="14">
        <v>72</v>
      </c>
      <c r="D48" s="14">
        <v>15979.2</v>
      </c>
      <c r="E48" s="14">
        <f t="shared" si="1"/>
        <v>11185.44</v>
      </c>
      <c r="F48" s="14">
        <v>11185.44</v>
      </c>
    </row>
    <row r="49" s="3" customFormat="1" ht="30" customHeight="1" spans="1:6">
      <c r="A49" s="11">
        <v>46</v>
      </c>
      <c r="B49" s="13" t="s">
        <v>53</v>
      </c>
      <c r="C49" s="14">
        <v>302</v>
      </c>
      <c r="D49" s="14">
        <v>113016.8</v>
      </c>
      <c r="E49" s="14">
        <f t="shared" si="1"/>
        <v>79111.76</v>
      </c>
      <c r="F49" s="14">
        <v>79111.76</v>
      </c>
    </row>
    <row r="50" s="3" customFormat="1" ht="30" customHeight="1" spans="1:6">
      <c r="A50" s="11">
        <v>47</v>
      </c>
      <c r="B50" s="13" t="s">
        <v>54</v>
      </c>
      <c r="C50" s="14">
        <v>19</v>
      </c>
      <c r="D50" s="14">
        <v>7353.2</v>
      </c>
      <c r="E50" s="14">
        <f t="shared" si="1"/>
        <v>5147.24</v>
      </c>
      <c r="F50" s="14">
        <v>5147.24</v>
      </c>
    </row>
    <row r="51" s="3" customFormat="1" ht="30" customHeight="1" spans="1:6">
      <c r="A51" s="11">
        <v>48</v>
      </c>
      <c r="B51" s="13" t="s">
        <v>55</v>
      </c>
      <c r="C51" s="14">
        <v>343</v>
      </c>
      <c r="D51" s="14">
        <v>141800.5</v>
      </c>
      <c r="E51" s="14">
        <f t="shared" si="1"/>
        <v>99260.35</v>
      </c>
      <c r="F51" s="14">
        <v>99260.35</v>
      </c>
    </row>
    <row r="52" s="3" customFormat="1" ht="30" customHeight="1" spans="1:6">
      <c r="A52" s="11">
        <v>49</v>
      </c>
      <c r="B52" s="13" t="s">
        <v>56</v>
      </c>
      <c r="C52" s="14">
        <v>6</v>
      </c>
      <c r="D52" s="14">
        <v>2215.55</v>
      </c>
      <c r="E52" s="14">
        <f t="shared" si="1"/>
        <v>1550.885</v>
      </c>
      <c r="F52" s="14">
        <v>1550.88</v>
      </c>
    </row>
    <row r="53" s="3" customFormat="1" ht="30" customHeight="1" spans="1:6">
      <c r="A53" s="11">
        <v>50</v>
      </c>
      <c r="B53" s="13" t="s">
        <v>57</v>
      </c>
      <c r="C53" s="14">
        <v>177</v>
      </c>
      <c r="D53" s="14">
        <v>68650.85</v>
      </c>
      <c r="E53" s="14">
        <f t="shared" si="1"/>
        <v>48055.595</v>
      </c>
      <c r="F53" s="14">
        <v>48055.59</v>
      </c>
    </row>
    <row r="54" s="3" customFormat="1" ht="30" customHeight="1" spans="1:6">
      <c r="A54" s="11">
        <v>51</v>
      </c>
      <c r="B54" s="13" t="s">
        <v>58</v>
      </c>
      <c r="C54" s="14">
        <v>286</v>
      </c>
      <c r="D54" s="14">
        <v>108553.25</v>
      </c>
      <c r="E54" s="14">
        <f t="shared" si="1"/>
        <v>75987.275</v>
      </c>
      <c r="F54" s="14">
        <v>75987.27</v>
      </c>
    </row>
    <row r="55" s="3" customFormat="1" ht="30" customHeight="1" spans="1:6">
      <c r="A55" s="11">
        <v>52</v>
      </c>
      <c r="B55" s="13" t="s">
        <v>59</v>
      </c>
      <c r="C55" s="14">
        <v>73</v>
      </c>
      <c r="D55" s="14">
        <v>29572.65</v>
      </c>
      <c r="E55" s="14">
        <f t="shared" si="1"/>
        <v>20700.855</v>
      </c>
      <c r="F55" s="14">
        <v>20700.85</v>
      </c>
    </row>
    <row r="56" s="3" customFormat="1" ht="30" customHeight="1" spans="1:6">
      <c r="A56" s="11">
        <v>53</v>
      </c>
      <c r="B56" s="13" t="s">
        <v>60</v>
      </c>
      <c r="C56" s="14">
        <v>2</v>
      </c>
      <c r="D56" s="14">
        <v>1000</v>
      </c>
      <c r="E56" s="14">
        <f t="shared" si="1"/>
        <v>700</v>
      </c>
      <c r="F56" s="14">
        <v>700</v>
      </c>
    </row>
    <row r="57" s="3" customFormat="1" ht="30" customHeight="1" spans="1:6">
      <c r="A57" s="11">
        <v>54</v>
      </c>
      <c r="B57" s="13" t="s">
        <v>61</v>
      </c>
      <c r="C57" s="14">
        <v>40</v>
      </c>
      <c r="D57" s="14">
        <v>15381.1</v>
      </c>
      <c r="E57" s="14">
        <f t="shared" si="1"/>
        <v>10766.77</v>
      </c>
      <c r="F57" s="14">
        <v>10766.77</v>
      </c>
    </row>
    <row r="58" s="3" customFormat="1" ht="30" customHeight="1" spans="1:6">
      <c r="A58" s="11">
        <v>55</v>
      </c>
      <c r="B58" s="13" t="s">
        <v>62</v>
      </c>
      <c r="C58" s="14">
        <v>143</v>
      </c>
      <c r="D58" s="14">
        <v>58215.9</v>
      </c>
      <c r="E58" s="14">
        <f t="shared" si="1"/>
        <v>40751.13</v>
      </c>
      <c r="F58" s="14">
        <v>40751.13</v>
      </c>
    </row>
    <row r="59" s="3" customFormat="1" ht="30" customHeight="1" spans="1:6">
      <c r="A59" s="11">
        <v>56</v>
      </c>
      <c r="B59" s="13" t="s">
        <v>63</v>
      </c>
      <c r="C59" s="14">
        <v>363</v>
      </c>
      <c r="D59" s="14">
        <v>148792.2</v>
      </c>
      <c r="E59" s="14">
        <f t="shared" si="1"/>
        <v>104154.54</v>
      </c>
      <c r="F59" s="14">
        <v>104154.54</v>
      </c>
    </row>
    <row r="60" s="3" customFormat="1" ht="30" customHeight="1" spans="1:6">
      <c r="A60" s="11">
        <v>57</v>
      </c>
      <c r="B60" s="13" t="s">
        <v>64</v>
      </c>
      <c r="C60" s="14">
        <v>835</v>
      </c>
      <c r="D60" s="14">
        <v>338847.8</v>
      </c>
      <c r="E60" s="14">
        <f t="shared" si="1"/>
        <v>237193.46</v>
      </c>
      <c r="F60" s="14">
        <v>237193.46</v>
      </c>
    </row>
    <row r="61" s="3" customFormat="1" ht="30" customHeight="1" spans="1:6">
      <c r="A61" s="11">
        <v>58</v>
      </c>
      <c r="B61" s="13" t="s">
        <v>65</v>
      </c>
      <c r="C61" s="14">
        <v>2</v>
      </c>
      <c r="D61" s="14">
        <v>639.5</v>
      </c>
      <c r="E61" s="14">
        <f t="shared" si="1"/>
        <v>447.65</v>
      </c>
      <c r="F61" s="14">
        <v>447.65</v>
      </c>
    </row>
    <row r="62" s="3" customFormat="1" ht="30" customHeight="1" spans="1:6">
      <c r="A62" s="11">
        <v>59</v>
      </c>
      <c r="B62" s="13" t="s">
        <v>66</v>
      </c>
      <c r="C62" s="14">
        <v>30</v>
      </c>
      <c r="D62" s="14">
        <v>10921.2</v>
      </c>
      <c r="E62" s="14">
        <f t="shared" si="1"/>
        <v>7644.84</v>
      </c>
      <c r="F62" s="14">
        <v>7644.84</v>
      </c>
    </row>
    <row r="63" s="3" customFormat="1" ht="30" customHeight="1" spans="1:6">
      <c r="A63" s="11">
        <v>60</v>
      </c>
      <c r="B63" s="13" t="s">
        <v>67</v>
      </c>
      <c r="C63" s="14">
        <v>68</v>
      </c>
      <c r="D63" s="14">
        <v>29086.81</v>
      </c>
      <c r="E63" s="14">
        <f t="shared" si="1"/>
        <v>20360.767</v>
      </c>
      <c r="F63" s="14">
        <v>20360.76</v>
      </c>
    </row>
    <row r="64" s="3" customFormat="1" ht="30" customHeight="1" spans="1:6">
      <c r="A64" s="11">
        <v>61</v>
      </c>
      <c r="B64" s="13" t="s">
        <v>68</v>
      </c>
      <c r="C64" s="14">
        <v>1</v>
      </c>
      <c r="D64" s="14">
        <v>500</v>
      </c>
      <c r="E64" s="14">
        <f t="shared" si="1"/>
        <v>350</v>
      </c>
      <c r="F64" s="14">
        <v>350</v>
      </c>
    </row>
    <row r="65" s="3" customFormat="1" ht="30" customHeight="1" spans="1:6">
      <c r="A65" s="11">
        <v>62</v>
      </c>
      <c r="B65" s="13" t="s">
        <v>69</v>
      </c>
      <c r="C65" s="14">
        <v>1</v>
      </c>
      <c r="D65" s="14">
        <v>500</v>
      </c>
      <c r="E65" s="14">
        <f t="shared" si="1"/>
        <v>350</v>
      </c>
      <c r="F65" s="14">
        <v>350</v>
      </c>
    </row>
    <row r="66" s="3" customFormat="1" ht="30" customHeight="1" spans="1:6">
      <c r="A66" s="11">
        <v>63</v>
      </c>
      <c r="B66" s="13" t="s">
        <v>70</v>
      </c>
      <c r="C66" s="14">
        <v>2</v>
      </c>
      <c r="D66" s="14">
        <v>749.7</v>
      </c>
      <c r="E66" s="14">
        <f t="shared" si="1"/>
        <v>524.79</v>
      </c>
      <c r="F66" s="14">
        <v>524.79</v>
      </c>
    </row>
    <row r="67" s="3" customFormat="1" ht="30" customHeight="1" spans="1:6">
      <c r="A67" s="11">
        <v>64</v>
      </c>
      <c r="B67" s="13" t="s">
        <v>71</v>
      </c>
      <c r="C67" s="14">
        <v>1</v>
      </c>
      <c r="D67" s="14">
        <v>344.85</v>
      </c>
      <c r="E67" s="14">
        <f t="shared" si="1"/>
        <v>241.395</v>
      </c>
      <c r="F67" s="14">
        <v>241.39</v>
      </c>
    </row>
    <row r="68" s="3" customFormat="1" ht="30" customHeight="1" spans="1:6">
      <c r="A68" s="11">
        <v>65</v>
      </c>
      <c r="B68" s="13" t="s">
        <v>72</v>
      </c>
      <c r="C68" s="14">
        <v>2</v>
      </c>
      <c r="D68" s="14">
        <v>1000</v>
      </c>
      <c r="E68" s="14">
        <f t="shared" si="1"/>
        <v>700</v>
      </c>
      <c r="F68" s="14">
        <v>700</v>
      </c>
    </row>
    <row r="69" s="3" customFormat="1" ht="30" customHeight="1" spans="1:6">
      <c r="A69" s="11">
        <v>66</v>
      </c>
      <c r="B69" s="13" t="s">
        <v>73</v>
      </c>
      <c r="C69" s="14">
        <v>1</v>
      </c>
      <c r="D69" s="14">
        <v>157.5</v>
      </c>
      <c r="E69" s="14">
        <f t="shared" si="1"/>
        <v>110.25</v>
      </c>
      <c r="F69" s="14">
        <v>110.25</v>
      </c>
    </row>
    <row r="70" s="3" customFormat="1" ht="30" customHeight="1" spans="1:6">
      <c r="A70" s="11" t="s">
        <v>74</v>
      </c>
      <c r="B70" s="16"/>
      <c r="C70" s="14">
        <f>SUM(C4:C69)</f>
        <v>12227</v>
      </c>
      <c r="D70" s="14">
        <f>SUM(D4:D69)</f>
        <v>4722673.34</v>
      </c>
      <c r="E70" s="14">
        <f>SUM(E4:E69)</f>
        <v>3305871.338</v>
      </c>
      <c r="F70" s="14">
        <f>SUM(F4:F69)</f>
        <v>3305871.2</v>
      </c>
    </row>
  </sheetData>
  <autoFilter xmlns:etc="http://www.wps.cn/officeDocument/2017/etCustomData" ref="A3:F70" etc:filterBottomFollowUsedRange="0">
    <extLst/>
  </autoFilter>
  <mergeCells count="2">
    <mergeCell ref="A2:F2"/>
    <mergeCell ref="A70:B70"/>
  </mergeCells>
  <printOptions horizontalCentered="1"/>
  <pageMargins left="0.550694444444444" right="0.550694444444444" top="0.747916666666667" bottom="0.786805555555556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2025-04-18T06:13:00Z</dcterms:created>
  <dcterms:modified xsi:type="dcterms:W3CDTF">2026-07-14T00:48:49Z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C45BD26D67404E17A047FBCA6986EE3B_13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