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3)" sheetId="1" r:id="rId1"/>
  </sheets>
  <definedNames>
    <definedName name="_xlnm._FilterDatabase" localSheetId="0" hidden="1">'Sheet1 (3)'!$A$3:$F$53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<sst xmlns="http://schemas.openxmlformats.org/spreadsheetml/2006/main" count="58" uniqueCount="58">
  <si>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附件2：</t>
  </si>
  <si>
    <t>2026年数码和智能产品购新补贴政策参与主体
3月（第二批）预拨付资金明细</t>
  </si>
  <si>
    <t>序号</t>
  </si>
  <si>
    <t>市场主体名称</t>
  </si>
  <si>
    <t>笔数</t>
  </si>
  <si>
    <t>3月银联反馈金额（元）</t>
  </si>
  <si>
    <t>预拨付金额（元）</t>
  </si>
  <si>
    <t>备注（舍去小数点第三位）</t>
  </si>
  <si>
    <t>黑龙江通联七星壹分科技有限公司绥化分公司</t>
  </si>
  <si>
    <t>兰西县于军英欧珀手机店</t>
  </si>
  <si>
    <t>安达市浩辰网络科技有限公司</t>
  </si>
  <si>
    <t>安达市三希通讯设备有限公司</t>
  </si>
  <si>
    <t>安达市卓越科技有限公司</t>
  </si>
  <si>
    <t>海伦市金鑫天科技有限公司</t>
  </si>
  <si>
    <t>海伦市金鑫天科技有限公司第一分公司</t>
  </si>
  <si>
    <t>海伦市平头哥网络科技有限公司安达分公司</t>
  </si>
  <si>
    <t>海伦市平头哥网络科技有限公司肇东分公司</t>
  </si>
  <si>
    <t>海伦市信缘通讯器材经销店</t>
  </si>
  <si>
    <t>海伦市周正明正品手机大卖场</t>
  </si>
  <si>
    <t>黑河乐享智能通信设备有限公司肇东一分公司</t>
  </si>
  <si>
    <t>黑河顺风耳通讯电子有限责任公司肇东一分公司</t>
  </si>
  <si>
    <t>黑龙江达珀通讯有限公司绥化分公司</t>
  </si>
  <si>
    <t>黑龙江恒昱浩远通讯有限公司安达分公司</t>
  </si>
  <si>
    <t>黑龙江鹏然科技有限公司</t>
  </si>
  <si>
    <t>黑龙江升敏科技有限公司</t>
  </si>
  <si>
    <t>兰西县华之滨通讯设备销售有限公司</t>
  </si>
  <si>
    <t>兰西县鸿源通讯器材有限公司</t>
  </si>
  <si>
    <t>兰西县捷通通讯设备销售有限公司</t>
  </si>
  <si>
    <t>兰西县声宝手机店</t>
  </si>
  <si>
    <t>明水县大山通讯设备销售有限公司</t>
  </si>
  <si>
    <t>明水县红昌通讯器材商店</t>
  </si>
  <si>
    <t>明水县华美通讯器材专卖店</t>
  </si>
  <si>
    <t>明水县普创信恒科技有限公司</t>
  </si>
  <si>
    <t>青冈县青冈镇北斗通讯商店</t>
  </si>
  <si>
    <t>青冈县青冈镇中邮普泰手机打卖场</t>
  </si>
  <si>
    <t>青冈县双威通讯店</t>
  </si>
  <si>
    <t>青冈县鑫豪数码电子产品店</t>
  </si>
  <si>
    <t>庆安县华滨手机卖场</t>
  </si>
  <si>
    <t>庆安县金铁峰通讯器材商店</t>
  </si>
  <si>
    <t>庆安县联众七星通讯设备有限公司</t>
  </si>
  <si>
    <t>庆安县双娟手机店</t>
  </si>
  <si>
    <t>庆安县心语通讯商贸有限公司</t>
  </si>
  <si>
    <t>庆安县亿通手机卖场</t>
  </si>
  <si>
    <t>绥化宏昌昌盛商贸有限公司</t>
  </si>
  <si>
    <t>绥化华瑞电子科技有限公司</t>
  </si>
  <si>
    <t>绥化市北林区百帮电子产品商店（个体工商户）</t>
  </si>
  <si>
    <t>绥化市北林区煜龙电子产品经销部（个体工商户）</t>
  </si>
  <si>
    <t>绥化市北林区泽曜通讯科技有限公司</t>
  </si>
  <si>
    <t>绥化市泰威网络科技有限公司</t>
  </si>
  <si>
    <t>绥棱县大信通手机卖场</t>
  </si>
  <si>
    <t>绥棱县德宝手机通讯器材商店</t>
  </si>
  <si>
    <t>绥棱县久通手机卖场</t>
  </si>
  <si>
    <t>望奎县望奎镇中天通讯器材商店</t>
  </si>
  <si>
    <t>望奎县晓伟通讯器材有限公司</t>
  </si>
  <si>
    <t>肇东市宝龙信手机大卖场</t>
  </si>
  <si>
    <t>肇东市晟鸿手机商店</t>
  </si>
  <si>
    <t>肇东市兄弟广汇电器有限公司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</si>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</sst>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topLeftCell="A4" workbookViewId="0">
      <selection activeCell="F13" sqref="F13"/>
    </sheetView>
  </sheetViews>
  <sheetFormatPr defaultColWidth="9.64166666666667" defaultRowHeight="13.5" outlineLevelCol="5"/>
  <cols>
    <col min="1" max="1" width="6.40833333333333" customWidth="1"/>
    <col min="2" max="2" width="30.2083333333333" style="4" customWidth="1"/>
    <col min="3" max="3" width="6.5" style="5" customWidth="1"/>
    <col min="4" max="4" width="18.25" style="3" customWidth="1"/>
    <col min="5" max="5" width="16" style="3" customWidth="1"/>
    <col min="6" max="6" width="15.375" style="3" customWidth="1"/>
  </cols>
  <sheetData>
    <row r="1" s="1" customFormat="1" spans="1:6">
      <c r="A1" s="1" t="s">
        <v>0</v>
      </c>
      <c r="B1" s="6"/>
      <c r="C1" s="7"/>
      <c r="D1" s="2"/>
      <c r="E1" s="2"/>
      <c r="F1" s="2"/>
    </row>
    <row r="2" ht="60" customHeight="1" spans="1:6">
      <c r="A2" s="8" t="s">
        <v>1</v>
      </c>
      <c r="B2" s="9"/>
      <c r="C2" s="8"/>
      <c r="D2" s="10"/>
      <c r="E2" s="10"/>
      <c r="F2" s="10"/>
    </row>
    <row r="3" s="2" customFormat="1" ht="30" customHeight="1" spans="1:6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</row>
    <row r="4" s="3" customFormat="1" ht="30" customHeight="1" spans="1:6">
      <c r="A4" s="11">
        <v>1</v>
      </c>
      <c r="B4" s="13" t="s">
        <v>8</v>
      </c>
      <c r="C4" s="14">
        <v>210</v>
      </c>
      <c r="D4" s="14">
        <v>80711</v>
      </c>
      <c r="E4" s="14">
        <f>D4*0.7</f>
        <v>56497.7</v>
      </c>
      <c r="F4" s="14">
        <v>56497.7</v>
      </c>
    </row>
    <row r="5" s="3" customFormat="1" ht="30" customHeight="1" spans="1:6">
      <c r="A5" s="11">
        <v>2</v>
      </c>
      <c r="B5" s="13" t="s">
        <v>9</v>
      </c>
      <c r="C5" s="14">
        <v>7</v>
      </c>
      <c r="D5" s="14">
        <v>3169.55</v>
      </c>
      <c r="E5" s="14">
        <f t="shared" ref="E5:E40" si="0">D5*0.7</f>
        <v>2218.685</v>
      </c>
      <c r="F5" s="14">
        <v>2218.68</v>
      </c>
    </row>
    <row r="6" s="3" customFormat="1" ht="30" customHeight="1" spans="1:6">
      <c r="A6" s="11">
        <v>3</v>
      </c>
      <c r="B6" s="13" t="s">
        <v>10</v>
      </c>
      <c r="C6" s="14">
        <v>5</v>
      </c>
      <c r="D6" s="14">
        <v>740.1</v>
      </c>
      <c r="E6" s="14">
        <f t="shared" si="0"/>
        <v>518.07</v>
      </c>
      <c r="F6" s="14">
        <v>518.07</v>
      </c>
    </row>
    <row r="7" s="3" customFormat="1" ht="30" customHeight="1" spans="1:6">
      <c r="A7" s="11">
        <v>4</v>
      </c>
      <c r="B7" s="13" t="s">
        <v>11</v>
      </c>
      <c r="C7" s="14">
        <v>801</v>
      </c>
      <c r="D7" s="14">
        <v>275813.2</v>
      </c>
      <c r="E7" s="14">
        <f t="shared" si="0"/>
        <v>193069.24</v>
      </c>
      <c r="F7" s="14">
        <v>193069.24</v>
      </c>
    </row>
    <row r="8" s="3" customFormat="1" ht="30" customHeight="1" spans="1:6">
      <c r="A8" s="11">
        <v>5</v>
      </c>
      <c r="B8" s="13" t="s">
        <v>12</v>
      </c>
      <c r="C8" s="14">
        <v>156</v>
      </c>
      <c r="D8" s="14">
        <v>60441.8</v>
      </c>
      <c r="E8" s="14">
        <f t="shared" si="0"/>
        <v>42309.26</v>
      </c>
      <c r="F8" s="14">
        <v>42309.26</v>
      </c>
    </row>
    <row r="9" s="3" customFormat="1" ht="30" customHeight="1" spans="1:6">
      <c r="A9" s="11">
        <v>6</v>
      </c>
      <c r="B9" s="13" t="s">
        <v>13</v>
      </c>
      <c r="C9" s="14">
        <v>1018</v>
      </c>
      <c r="D9" s="14">
        <v>371594.1</v>
      </c>
      <c r="E9" s="14">
        <f t="shared" si="0"/>
        <v>260115.87</v>
      </c>
      <c r="F9" s="14">
        <v>260115.87</v>
      </c>
    </row>
    <row r="10" s="3" customFormat="1" ht="30" customHeight="1" spans="1:6">
      <c r="A10" s="11">
        <v>7</v>
      </c>
      <c r="B10" s="13" t="s">
        <v>14</v>
      </c>
      <c r="C10" s="14">
        <v>48</v>
      </c>
      <c r="D10" s="14">
        <v>17053.65</v>
      </c>
      <c r="E10" s="14">
        <f t="shared" si="0"/>
        <v>11937.555</v>
      </c>
      <c r="F10" s="14">
        <v>11937.55</v>
      </c>
    </row>
    <row r="11" s="3" customFormat="1" ht="30" customHeight="1" spans="1:6">
      <c r="A11" s="11">
        <v>8</v>
      </c>
      <c r="B11" s="13" t="s">
        <v>15</v>
      </c>
      <c r="C11" s="14">
        <v>73</v>
      </c>
      <c r="D11" s="14">
        <v>22962.8</v>
      </c>
      <c r="E11" s="14">
        <f t="shared" si="0"/>
        <v>16073.96</v>
      </c>
      <c r="F11" s="14">
        <v>16073.96</v>
      </c>
    </row>
    <row r="12" s="3" customFormat="1" ht="30" customHeight="1" spans="1:6">
      <c r="A12" s="11">
        <v>9</v>
      </c>
      <c r="B12" s="13" t="s">
        <v>16</v>
      </c>
      <c r="C12" s="14">
        <v>113</v>
      </c>
      <c r="D12" s="14">
        <v>39743.2</v>
      </c>
      <c r="E12" s="14">
        <f t="shared" si="0"/>
        <v>27820.24</v>
      </c>
      <c r="F12" s="14">
        <v>27820.24</v>
      </c>
    </row>
    <row r="13" s="3" customFormat="1" ht="30" customHeight="1" spans="1:6">
      <c r="A13" s="11">
        <v>10</v>
      </c>
      <c r="B13" s="13" t="s">
        <v>17</v>
      </c>
      <c r="C13" s="14">
        <v>16</v>
      </c>
      <c r="D13" s="14">
        <v>6733.5</v>
      </c>
      <c r="E13" s="14">
        <f t="shared" si="0"/>
        <v>4713.45</v>
      </c>
      <c r="F13" s="14">
        <v>4713.45</v>
      </c>
    </row>
    <row r="14" s="3" customFormat="1" ht="30" customHeight="1" spans="1:6">
      <c r="A14" s="11">
        <v>11</v>
      </c>
      <c r="B14" s="13" t="s">
        <v>18</v>
      </c>
      <c r="C14" s="14">
        <v>17</v>
      </c>
      <c r="D14" s="14">
        <v>6773.5</v>
      </c>
      <c r="E14" s="14">
        <f t="shared" si="0"/>
        <v>4741.45</v>
      </c>
      <c r="F14" s="14">
        <v>4741.45</v>
      </c>
    </row>
    <row r="15" s="3" customFormat="1" ht="30" customHeight="1" spans="1:6">
      <c r="A15" s="11">
        <v>12</v>
      </c>
      <c r="B15" s="13" t="s">
        <v>19</v>
      </c>
      <c r="C15" s="14">
        <v>45</v>
      </c>
      <c r="D15" s="14">
        <v>22279.7</v>
      </c>
      <c r="E15" s="14">
        <f t="shared" si="0"/>
        <v>15595.79</v>
      </c>
      <c r="F15" s="14">
        <v>15595.79</v>
      </c>
    </row>
    <row r="16" s="3" customFormat="1" ht="30" customHeight="1" spans="1:6">
      <c r="A16" s="11">
        <v>13</v>
      </c>
      <c r="B16" s="13" t="s">
        <v>20</v>
      </c>
      <c r="C16" s="14">
        <v>91</v>
      </c>
      <c r="D16" s="14">
        <v>35445.3</v>
      </c>
      <c r="E16" s="14">
        <f t="shared" si="0"/>
        <v>24811.71</v>
      </c>
      <c r="F16" s="14">
        <v>24811.71</v>
      </c>
    </row>
    <row r="17" s="3" customFormat="1" ht="30" customHeight="1" spans="1:6">
      <c r="A17" s="11">
        <v>14</v>
      </c>
      <c r="B17" s="13" t="s">
        <v>21</v>
      </c>
      <c r="C17" s="14">
        <v>77</v>
      </c>
      <c r="D17" s="14">
        <v>32904.05</v>
      </c>
      <c r="E17" s="14">
        <f t="shared" si="0"/>
        <v>23032.835</v>
      </c>
      <c r="F17" s="14">
        <v>23032.83</v>
      </c>
    </row>
    <row r="18" s="3" customFormat="1" ht="30" customHeight="1" spans="1:6">
      <c r="A18" s="11">
        <v>15</v>
      </c>
      <c r="B18" s="13" t="s">
        <v>22</v>
      </c>
      <c r="C18" s="14">
        <v>68</v>
      </c>
      <c r="D18" s="14">
        <v>25443.8</v>
      </c>
      <c r="E18" s="14">
        <f t="shared" si="0"/>
        <v>17810.66</v>
      </c>
      <c r="F18" s="14">
        <v>17810.66</v>
      </c>
    </row>
    <row r="19" s="3" customFormat="1" ht="30" customHeight="1" spans="1:6">
      <c r="A19" s="11">
        <v>16</v>
      </c>
      <c r="B19" s="13" t="s">
        <v>23</v>
      </c>
      <c r="C19" s="14">
        <v>62</v>
      </c>
      <c r="D19" s="14">
        <v>30929.7</v>
      </c>
      <c r="E19" s="14">
        <f t="shared" si="0"/>
        <v>21650.79</v>
      </c>
      <c r="F19" s="14">
        <v>21650.79</v>
      </c>
    </row>
    <row r="20" s="3" customFormat="1" ht="30" customHeight="1" spans="1:6">
      <c r="A20" s="11">
        <v>17</v>
      </c>
      <c r="B20" s="13" t="s">
        <v>24</v>
      </c>
      <c r="C20" s="14">
        <v>76</v>
      </c>
      <c r="D20" s="14">
        <v>26562.15</v>
      </c>
      <c r="E20" s="14">
        <f t="shared" si="0"/>
        <v>18593.505</v>
      </c>
      <c r="F20" s="15">
        <v>18593.5</v>
      </c>
    </row>
    <row r="21" s="3" customFormat="1" ht="30" customHeight="1" spans="1:6">
      <c r="A21" s="11">
        <v>18</v>
      </c>
      <c r="B21" s="13" t="s">
        <v>25</v>
      </c>
      <c r="C21" s="14">
        <v>125</v>
      </c>
      <c r="D21" s="14">
        <v>47168.8</v>
      </c>
      <c r="E21" s="14">
        <f t="shared" si="0"/>
        <v>33018.16</v>
      </c>
      <c r="F21" s="15">
        <v>33018.16</v>
      </c>
    </row>
    <row r="22" s="3" customFormat="1" ht="30" customHeight="1" spans="1:6">
      <c r="A22" s="11">
        <v>19</v>
      </c>
      <c r="B22" s="13" t="s">
        <v>26</v>
      </c>
      <c r="C22" s="14">
        <v>123</v>
      </c>
      <c r="D22" s="14">
        <v>43729.85</v>
      </c>
      <c r="E22" s="14">
        <f t="shared" si="0"/>
        <v>30610.895</v>
      </c>
      <c r="F22" s="14">
        <v>30610.89</v>
      </c>
    </row>
    <row r="23" s="3" customFormat="1" ht="30" customHeight="1" spans="1:6">
      <c r="A23" s="11">
        <v>20</v>
      </c>
      <c r="B23" s="13" t="s">
        <v>27</v>
      </c>
      <c r="C23" s="14">
        <v>391</v>
      </c>
      <c r="D23" s="14">
        <v>151940.75</v>
      </c>
      <c r="E23" s="14">
        <f t="shared" si="0"/>
        <v>106358.525</v>
      </c>
      <c r="F23" s="14">
        <v>106358.52</v>
      </c>
    </row>
    <row r="24" s="3" customFormat="1" ht="30" customHeight="1" spans="1:6">
      <c r="A24" s="11">
        <v>21</v>
      </c>
      <c r="B24" s="13" t="s">
        <v>28</v>
      </c>
      <c r="C24" s="14">
        <v>1</v>
      </c>
      <c r="D24" s="14">
        <v>314.85</v>
      </c>
      <c r="E24" s="14">
        <f t="shared" si="0"/>
        <v>220.395</v>
      </c>
      <c r="F24" s="15">
        <v>220.39</v>
      </c>
    </row>
    <row r="25" s="3" customFormat="1" ht="30" customHeight="1" spans="1:6">
      <c r="A25" s="11">
        <v>22</v>
      </c>
      <c r="B25" s="13" t="s">
        <v>29</v>
      </c>
      <c r="C25" s="14">
        <v>625</v>
      </c>
      <c r="D25" s="14">
        <v>232812.9</v>
      </c>
      <c r="E25" s="14">
        <f t="shared" si="0"/>
        <v>162969.03</v>
      </c>
      <c r="F25" s="14">
        <v>162969.03</v>
      </c>
    </row>
    <row r="26" s="3" customFormat="1" ht="30" customHeight="1" spans="1:6">
      <c r="A26" s="11">
        <v>23</v>
      </c>
      <c r="B26" s="13" t="s">
        <v>30</v>
      </c>
      <c r="C26" s="14">
        <v>19</v>
      </c>
      <c r="D26" s="14">
        <v>7098.2</v>
      </c>
      <c r="E26" s="14">
        <f t="shared" si="0"/>
        <v>4968.74</v>
      </c>
      <c r="F26" s="14">
        <v>4968.74</v>
      </c>
    </row>
    <row r="27" s="3" customFormat="1" ht="30" customHeight="1" spans="1:6">
      <c r="A27" s="11">
        <v>24</v>
      </c>
      <c r="B27" s="13" t="s">
        <v>31</v>
      </c>
      <c r="C27" s="14">
        <v>255</v>
      </c>
      <c r="D27" s="14">
        <v>91925.8</v>
      </c>
      <c r="E27" s="14">
        <f t="shared" si="0"/>
        <v>64348.06</v>
      </c>
      <c r="F27" s="14">
        <v>64348.06</v>
      </c>
    </row>
    <row r="28" s="3" customFormat="1" ht="30" customHeight="1" spans="1:6">
      <c r="A28" s="11">
        <v>25</v>
      </c>
      <c r="B28" s="13" t="s">
        <v>32</v>
      </c>
      <c r="C28" s="14">
        <v>25</v>
      </c>
      <c r="D28" s="14">
        <v>12090</v>
      </c>
      <c r="E28" s="14">
        <f t="shared" si="0"/>
        <v>8463</v>
      </c>
      <c r="F28" s="14">
        <v>8463</v>
      </c>
    </row>
    <row r="29" s="3" customFormat="1" ht="30" customHeight="1" spans="1:6">
      <c r="A29" s="11">
        <v>26</v>
      </c>
      <c r="B29" s="13" t="s">
        <v>33</v>
      </c>
      <c r="C29" s="14">
        <v>35</v>
      </c>
      <c r="D29" s="14">
        <v>12359.9</v>
      </c>
      <c r="E29" s="14">
        <f t="shared" si="0"/>
        <v>8651.93</v>
      </c>
      <c r="F29" s="14">
        <v>8651.93</v>
      </c>
    </row>
    <row r="30" s="3" customFormat="1" ht="30" customHeight="1" spans="1:6">
      <c r="A30" s="11">
        <v>27</v>
      </c>
      <c r="B30" s="13" t="s">
        <v>34</v>
      </c>
      <c r="C30" s="14">
        <v>254</v>
      </c>
      <c r="D30" s="14">
        <v>94332.5</v>
      </c>
      <c r="E30" s="14">
        <f t="shared" si="0"/>
        <v>66032.75</v>
      </c>
      <c r="F30" s="14">
        <v>66032.75</v>
      </c>
    </row>
    <row r="31" s="3" customFormat="1" ht="30" customHeight="1" spans="1:6">
      <c r="A31" s="11">
        <v>28</v>
      </c>
      <c r="B31" s="13" t="s">
        <v>35</v>
      </c>
      <c r="C31" s="14">
        <v>30</v>
      </c>
      <c r="D31" s="14">
        <v>12342.3</v>
      </c>
      <c r="E31" s="14">
        <f t="shared" si="0"/>
        <v>8639.61</v>
      </c>
      <c r="F31" s="14">
        <v>8639.61</v>
      </c>
    </row>
    <row r="32" s="3" customFormat="1" ht="30" customHeight="1" spans="1:6">
      <c r="A32" s="11">
        <v>29</v>
      </c>
      <c r="B32" s="13" t="s">
        <v>36</v>
      </c>
      <c r="C32" s="14">
        <v>24</v>
      </c>
      <c r="D32" s="14">
        <v>8711.85</v>
      </c>
      <c r="E32" s="14">
        <f t="shared" si="0"/>
        <v>6098.295</v>
      </c>
      <c r="F32" s="14">
        <v>6098.29</v>
      </c>
    </row>
    <row r="33" s="3" customFormat="1" ht="30" customHeight="1" spans="1:6">
      <c r="A33" s="11">
        <v>30</v>
      </c>
      <c r="B33" s="13" t="s">
        <v>37</v>
      </c>
      <c r="C33" s="14">
        <v>57</v>
      </c>
      <c r="D33" s="14">
        <v>21823.4</v>
      </c>
      <c r="E33" s="14">
        <f t="shared" si="0"/>
        <v>15276.38</v>
      </c>
      <c r="F33" s="14">
        <v>15276.38</v>
      </c>
    </row>
    <row r="34" s="3" customFormat="1" ht="30" customHeight="1" spans="1:6">
      <c r="A34" s="11">
        <v>31</v>
      </c>
      <c r="B34" s="13" t="s">
        <v>38</v>
      </c>
      <c r="C34" s="14">
        <v>25</v>
      </c>
      <c r="D34" s="14">
        <v>9282.15</v>
      </c>
      <c r="E34" s="14">
        <f t="shared" si="0"/>
        <v>6497.505</v>
      </c>
      <c r="F34" s="14">
        <v>6497.5</v>
      </c>
    </row>
    <row r="35" s="3" customFormat="1" ht="30" customHeight="1" spans="1:6">
      <c r="A35" s="11">
        <v>32</v>
      </c>
      <c r="B35" s="13" t="s">
        <v>39</v>
      </c>
      <c r="C35" s="14">
        <v>577</v>
      </c>
      <c r="D35" s="14">
        <v>206692.9</v>
      </c>
      <c r="E35" s="14">
        <f t="shared" si="0"/>
        <v>144685.03</v>
      </c>
      <c r="F35" s="14">
        <v>144685.03</v>
      </c>
    </row>
    <row r="36" s="3" customFormat="1" ht="30" customHeight="1" spans="1:6">
      <c r="A36" s="11">
        <v>33</v>
      </c>
      <c r="B36" s="13" t="s">
        <v>40</v>
      </c>
      <c r="C36" s="14">
        <v>127</v>
      </c>
      <c r="D36" s="14">
        <v>47311.8</v>
      </c>
      <c r="E36" s="14">
        <f t="shared" si="0"/>
        <v>33118.26</v>
      </c>
      <c r="F36" s="14">
        <v>33118.26</v>
      </c>
    </row>
    <row r="37" s="3" customFormat="1" ht="30" customHeight="1" spans="1:6">
      <c r="A37" s="11">
        <v>34</v>
      </c>
      <c r="B37" s="13" t="s">
        <v>41</v>
      </c>
      <c r="C37" s="14">
        <v>201</v>
      </c>
      <c r="D37" s="14">
        <v>76854.4</v>
      </c>
      <c r="E37" s="14">
        <f t="shared" si="0"/>
        <v>53798.08</v>
      </c>
      <c r="F37" s="14">
        <v>53798.08</v>
      </c>
    </row>
    <row r="38" s="3" customFormat="1" ht="30" customHeight="1" spans="1:6">
      <c r="A38" s="11">
        <v>35</v>
      </c>
      <c r="B38" s="13" t="s">
        <v>42</v>
      </c>
      <c r="C38" s="14">
        <v>30</v>
      </c>
      <c r="D38" s="14">
        <v>12381.7</v>
      </c>
      <c r="E38" s="14">
        <f t="shared" si="0"/>
        <v>8667.19</v>
      </c>
      <c r="F38" s="14">
        <v>8667.19</v>
      </c>
    </row>
    <row r="39" s="3" customFormat="1" ht="30" customHeight="1" spans="1:6">
      <c r="A39" s="11">
        <v>36</v>
      </c>
      <c r="B39" s="13" t="s">
        <v>43</v>
      </c>
      <c r="C39" s="14">
        <v>3230</v>
      </c>
      <c r="D39" s="14">
        <v>1204560.1</v>
      </c>
      <c r="E39" s="14">
        <f t="shared" si="0"/>
        <v>843192.07</v>
      </c>
      <c r="F39" s="15">
        <v>843192.07</v>
      </c>
    </row>
    <row r="40" s="3" customFormat="1" ht="30" customHeight="1" spans="1:6">
      <c r="A40" s="11">
        <v>37</v>
      </c>
      <c r="B40" s="13" t="s">
        <v>44</v>
      </c>
      <c r="C40" s="14">
        <v>8</v>
      </c>
      <c r="D40" s="14">
        <v>3009.1</v>
      </c>
      <c r="E40" s="14">
        <f t="shared" si="0"/>
        <v>2106.37</v>
      </c>
      <c r="F40" s="14">
        <v>2106.37</v>
      </c>
    </row>
    <row r="41" s="3" customFormat="1" ht="30" customHeight="1" spans="1:6">
      <c r="A41" s="11">
        <v>38</v>
      </c>
      <c r="B41" s="13" t="s">
        <v>45</v>
      </c>
      <c r="C41" s="14">
        <v>16</v>
      </c>
      <c r="D41" s="14">
        <v>8000</v>
      </c>
      <c r="E41" s="14">
        <f t="shared" ref="E41:E52" si="1">D41*0.7</f>
        <v>5600</v>
      </c>
      <c r="F41" s="14">
        <v>5600</v>
      </c>
    </row>
    <row r="42" s="3" customFormat="1" ht="30" customHeight="1" spans="1:6">
      <c r="A42" s="11">
        <v>39</v>
      </c>
      <c r="B42" s="13" t="s">
        <v>46</v>
      </c>
      <c r="C42" s="14">
        <v>16</v>
      </c>
      <c r="D42" s="14">
        <v>3417.6</v>
      </c>
      <c r="E42" s="14">
        <f t="shared" si="1"/>
        <v>2392.32</v>
      </c>
      <c r="F42" s="14">
        <v>2392.32</v>
      </c>
    </row>
    <row r="43" s="3" customFormat="1" ht="30" customHeight="1" spans="1:6">
      <c r="A43" s="11">
        <v>40</v>
      </c>
      <c r="B43" s="13" t="s">
        <v>47</v>
      </c>
      <c r="C43" s="14">
        <v>370</v>
      </c>
      <c r="D43" s="14">
        <v>133326.8</v>
      </c>
      <c r="E43" s="14">
        <f t="shared" si="1"/>
        <v>93328.76</v>
      </c>
      <c r="F43" s="14">
        <v>93328.76</v>
      </c>
    </row>
    <row r="44" s="3" customFormat="1" ht="30" customHeight="1" spans="1:6">
      <c r="A44" s="11">
        <v>41</v>
      </c>
      <c r="B44" s="13" t="s">
        <v>48</v>
      </c>
      <c r="C44" s="14">
        <v>567</v>
      </c>
      <c r="D44" s="14">
        <v>216800.5</v>
      </c>
      <c r="E44" s="14">
        <f t="shared" si="1"/>
        <v>151760.35</v>
      </c>
      <c r="F44" s="14">
        <v>151760.35</v>
      </c>
    </row>
    <row r="45" s="3" customFormat="1" ht="30" customHeight="1" spans="1:6">
      <c r="A45" s="11">
        <v>42</v>
      </c>
      <c r="B45" s="13" t="s">
        <v>49</v>
      </c>
      <c r="C45" s="14">
        <v>178</v>
      </c>
      <c r="D45" s="14">
        <v>65163.05</v>
      </c>
      <c r="E45" s="14">
        <f t="shared" si="1"/>
        <v>45614.135</v>
      </c>
      <c r="F45" s="14">
        <v>45614.13</v>
      </c>
    </row>
    <row r="46" s="3" customFormat="1" ht="30" customHeight="1" spans="1:6">
      <c r="A46" s="11">
        <v>43</v>
      </c>
      <c r="B46" s="13" t="s">
        <v>50</v>
      </c>
      <c r="C46" s="14">
        <v>293</v>
      </c>
      <c r="D46" s="14">
        <v>107956.73</v>
      </c>
      <c r="E46" s="14">
        <f t="shared" si="1"/>
        <v>75569.711</v>
      </c>
      <c r="F46" s="14">
        <v>75569.71</v>
      </c>
    </row>
    <row r="47" s="3" customFormat="1" ht="30" customHeight="1" spans="1:6">
      <c r="A47" s="11">
        <v>44</v>
      </c>
      <c r="B47" s="13" t="s">
        <v>51</v>
      </c>
      <c r="C47" s="14">
        <v>65</v>
      </c>
      <c r="D47" s="14">
        <v>23601.15</v>
      </c>
      <c r="E47" s="14">
        <f t="shared" si="1"/>
        <v>16520.805</v>
      </c>
      <c r="F47" s="15">
        <v>16520.8</v>
      </c>
    </row>
    <row r="48" s="3" customFormat="1" ht="30" customHeight="1" spans="1:6">
      <c r="A48" s="11">
        <v>45</v>
      </c>
      <c r="B48" s="13" t="s">
        <v>52</v>
      </c>
      <c r="C48" s="14">
        <v>16</v>
      </c>
      <c r="D48" s="14">
        <v>6703.95</v>
      </c>
      <c r="E48" s="14">
        <f t="shared" si="1"/>
        <v>4692.765</v>
      </c>
      <c r="F48" s="14">
        <v>4692.76</v>
      </c>
    </row>
    <row r="49" s="3" customFormat="1" ht="30" customHeight="1" spans="1:6">
      <c r="A49" s="11">
        <v>46</v>
      </c>
      <c r="B49" s="13" t="s">
        <v>53</v>
      </c>
      <c r="C49" s="14">
        <v>127</v>
      </c>
      <c r="D49" s="14">
        <v>50052.65</v>
      </c>
      <c r="E49" s="14">
        <f t="shared" si="1"/>
        <v>35036.855</v>
      </c>
      <c r="F49" s="14">
        <v>35036.85</v>
      </c>
    </row>
    <row r="50" s="3" customFormat="1" ht="30" customHeight="1" spans="1:6">
      <c r="A50" s="11">
        <v>47</v>
      </c>
      <c r="B50" s="13" t="s">
        <v>54</v>
      </c>
      <c r="C50" s="14">
        <v>375</v>
      </c>
      <c r="D50" s="14">
        <v>141039.4</v>
      </c>
      <c r="E50" s="14">
        <f t="shared" si="1"/>
        <v>98727.58</v>
      </c>
      <c r="F50" s="14">
        <v>98727.58</v>
      </c>
    </row>
    <row r="51" s="3" customFormat="1" ht="30" customHeight="1" spans="1:6">
      <c r="A51" s="11">
        <v>48</v>
      </c>
      <c r="B51" s="13" t="s">
        <v>55</v>
      </c>
      <c r="C51" s="14">
        <v>703</v>
      </c>
      <c r="D51" s="14">
        <v>280118.2</v>
      </c>
      <c r="E51" s="14">
        <f t="shared" si="1"/>
        <v>196082.74</v>
      </c>
      <c r="F51" s="14">
        <v>196082.74</v>
      </c>
    </row>
    <row r="52" s="3" customFormat="1" ht="30" customHeight="1" spans="1:6">
      <c r="A52" s="11">
        <v>49</v>
      </c>
      <c r="B52" s="13" t="s">
        <v>56</v>
      </c>
      <c r="C52" s="14">
        <v>50</v>
      </c>
      <c r="D52" s="14">
        <v>17568.45</v>
      </c>
      <c r="E52" s="14">
        <f t="shared" si="1"/>
        <v>12297.915</v>
      </c>
      <c r="F52" s="14">
        <v>12297.91</v>
      </c>
    </row>
    <row r="53" s="3" customFormat="1" ht="30" customHeight="1" spans="1:6">
      <c r="A53" s="11" t="s">
        <v>57</v>
      </c>
      <c r="B53" s="16"/>
      <c r="C53" s="14">
        <f>SUM(C4:C52)</f>
        <v>11821</v>
      </c>
      <c r="D53" s="14">
        <f>SUM(D4:D52)</f>
        <v>4409792.83</v>
      </c>
      <c r="E53" s="14">
        <f>SUM(E4:E52)</f>
        <v>3086854.981</v>
      </c>
      <c r="F53" s="14">
        <f>SUM(F4:F52)</f>
        <v>3086854.91</v>
      </c>
    </row>
  </sheetData>
  <autoFilter xmlns:etc="http://www.wps.cn/officeDocument/2017/etCustomData" ref="A3:F53" etc:filterBottomFollowUsedRange="0">
    <extLst/>
  </autoFilter>
  <mergeCells count="2">
    <mergeCell ref="A2:F2"/>
    <mergeCell ref="A53:B53"/>
  </mergeCells>
  <printOptions horizontalCentered="1"/>
  <pageMargins left="0.550694444444444" right="0.550694444444444" top="0.747916666666667" bottom="0.786805555555556" header="0.5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2025-04-18T06:13:00Z</dcterms:created>
  <dcterms:modified xsi:type="dcterms:W3CDTF">2026-04-20T02:23:15Z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A5963C5AE9954EA3AEC07634F2AC43CF_13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