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<sst xmlns="http://schemas.openxmlformats.org/spreadsheetml/2006/main" count="74" uniqueCount="74">
  <si>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附件1：</t>
  </si>
  <si>
    <t>2026年家电以旧换新补贴政策参与主体
3月（第二批）预拨付资金明细</t>
  </si>
  <si>
    <t>序号</t>
  </si>
  <si>
    <t>市场主体名称</t>
  </si>
  <si>
    <t>笔数</t>
  </si>
  <si>
    <t>3月银联反馈金额（元）</t>
  </si>
  <si>
    <t>预拨付金额（元）</t>
  </si>
  <si>
    <t>备注（舍去小数点第三位）</t>
  </si>
  <si>
    <t>黑龙江通联七星壹分科技有限公司绥化分公司</t>
  </si>
  <si>
    <t>安达市广汇电器有限公司</t>
  </si>
  <si>
    <t>安达市浩辰网络科技有限公司</t>
  </si>
  <si>
    <t>安达市联想联众电脑店</t>
  </si>
  <si>
    <t>安达市联众电脑书城</t>
  </si>
  <si>
    <t>安达市友谊家电商场</t>
  </si>
  <si>
    <t>安达市卓越科技有限公司</t>
  </si>
  <si>
    <t>海伦市博加商贸有限公司</t>
  </si>
  <si>
    <t>海伦市广汇家电商场</t>
  </si>
  <si>
    <t>海伦市广亿文化用品商店</t>
  </si>
  <si>
    <t>海伦市金鑫天科技有限公司</t>
  </si>
  <si>
    <t>海伦市平头哥网络科技有限公司安达分公司</t>
  </si>
  <si>
    <t>海伦市平头哥网络科技有限公司肇东分公司</t>
  </si>
  <si>
    <t>海伦市武海霞优品家电商场</t>
  </si>
  <si>
    <t>海伦市智居家电商场</t>
  </si>
  <si>
    <t>海伦市周颖家用电器商店</t>
  </si>
  <si>
    <t>黑河顺风耳通讯电子有限责任公司肇东一分公司</t>
  </si>
  <si>
    <t>黑龙江达珀通讯有限公司绥化分公司</t>
  </si>
  <si>
    <t>黑龙江升敏科技有限公司</t>
  </si>
  <si>
    <t>黑龙江省欣宏润商贸有限责任公司</t>
  </si>
  <si>
    <t>黑龙江省优尼格电子科技有限公司</t>
  </si>
  <si>
    <t>黑龙江晟鑫科技有限公司</t>
  </si>
  <si>
    <t>黑龙江智享翼家科技有限公司</t>
  </si>
  <si>
    <t>明水县大山通讯设备销售有限公司</t>
  </si>
  <si>
    <t>明水县浩天家电城</t>
  </si>
  <si>
    <t>明水县浩天家电商场综合店</t>
  </si>
  <si>
    <t>明水县万兴家电商场</t>
  </si>
  <si>
    <t>青冈县青冈镇长虹美菱专卖店</t>
  </si>
  <si>
    <t>青冈县中奥家电商店</t>
  </si>
  <si>
    <t>庆安县联众七星通讯设备有限公司</t>
  </si>
  <si>
    <t>庆安县美芝智能电器商店（个体工商户）</t>
  </si>
  <si>
    <t>庆安县泰合盛电子产品销售有限公司</t>
  </si>
  <si>
    <t>庆安县新双鑫家电商店</t>
  </si>
  <si>
    <t>绥化广汇电器有限公司</t>
  </si>
  <si>
    <t>绥化宏昌昌盛商贸有限公司</t>
  </si>
  <si>
    <t>绥化凌宇电器经销有限公司</t>
  </si>
  <si>
    <t>绥化瑞通电气科技有限公司</t>
  </si>
  <si>
    <t>绥化市北林区和盛电器商行</t>
  </si>
  <si>
    <t>绥化市北林区君梦电子产品经销处（个体工商户）</t>
  </si>
  <si>
    <t>绥化市北林区亚维电气科技经销处（个体工商户）</t>
  </si>
  <si>
    <t>绥化市北林区盈创商贸有限责任公司</t>
  </si>
  <si>
    <t>绥化市北林区正大电脑城展芮电子产品经销部</t>
  </si>
  <si>
    <t>绥化市华辰宏远家电经销有限公司</t>
  </si>
  <si>
    <t>绥化市华辰宏远家电经销有限公司海伦分公司</t>
  </si>
  <si>
    <t>绥化市华辰宏远家电经销有限公司庆安时代分公司</t>
  </si>
  <si>
    <t>绥化市华兴恒通商贸有限公司</t>
  </si>
  <si>
    <t>绥化市鑫淼电子科技有限公司</t>
  </si>
  <si>
    <t>绥化市兴邦伟业商贸有限公司</t>
  </si>
  <si>
    <t>绥化市易家优选之星商贸有限公司</t>
  </si>
  <si>
    <t>绥化市禹鼎商贸有限公司</t>
  </si>
  <si>
    <t>绥化市志诚计算机经销有限公司</t>
  </si>
  <si>
    <t>绥棱县德宝手机通讯器材商店</t>
  </si>
  <si>
    <t>绥棱县佳通家电商场</t>
  </si>
  <si>
    <t>绥棱县龙成家电商店</t>
  </si>
  <si>
    <t>绥棱县万达家电商场</t>
  </si>
  <si>
    <t>绥棱县万通科技电脑行</t>
  </si>
  <si>
    <t>望奎县佰业办公设备经营有限公司</t>
  </si>
  <si>
    <t>望奎县天达电脑商店</t>
  </si>
  <si>
    <t>望奎县望奎镇天拓电脑商店</t>
  </si>
  <si>
    <t>望奎县望奎镇中天通讯器材商店</t>
  </si>
  <si>
    <t>肇东市博大电子产品经销部</t>
  </si>
  <si>
    <t>肇东市晟鸿手机商店</t>
  </si>
  <si>
    <t>肇东市鑫达家电销售有限公司</t>
  </si>
  <si>
    <t>肇东市兄弟广汇电器有限公司</t>
  </si>
  <si>
    <t>肇东市云汇达电器商行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</si>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</sst>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F43" sqref="F43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5</v>
      </c>
      <c r="D4" s="14">
        <v>4184.25</v>
      </c>
      <c r="E4" s="14">
        <f>D4*0.7</f>
        <v>2928.975</v>
      </c>
      <c r="F4" s="14">
        <v>2928.97</v>
      </c>
    </row>
    <row r="5" s="3" customFormat="1" ht="30" customHeight="1" spans="1:6">
      <c r="A5" s="11">
        <v>2</v>
      </c>
      <c r="B5" s="13" t="s">
        <v>9</v>
      </c>
      <c r="C5" s="14">
        <v>25</v>
      </c>
      <c r="D5" s="14">
        <v>17665.8</v>
      </c>
      <c r="E5" s="14">
        <f t="shared" ref="E5:E47" si="0">D5*0.7</f>
        <v>12366.06</v>
      </c>
      <c r="F5" s="14">
        <v>12366.06</v>
      </c>
    </row>
    <row r="6" s="3" customFormat="1" ht="30" customHeight="1" spans="1:6">
      <c r="A6" s="11">
        <v>3</v>
      </c>
      <c r="B6" s="13" t="s">
        <v>10</v>
      </c>
      <c r="C6" s="14">
        <v>18</v>
      </c>
      <c r="D6" s="14">
        <v>18959.25</v>
      </c>
      <c r="E6" s="14">
        <f t="shared" si="0"/>
        <v>13271.475</v>
      </c>
      <c r="F6" s="14">
        <v>13271.47</v>
      </c>
    </row>
    <row r="7" s="3" customFormat="1" ht="30" customHeight="1" spans="1:6">
      <c r="A7" s="11">
        <v>4</v>
      </c>
      <c r="B7" s="13" t="s">
        <v>11</v>
      </c>
      <c r="C7" s="14">
        <v>12</v>
      </c>
      <c r="D7" s="14">
        <v>13320</v>
      </c>
      <c r="E7" s="14">
        <f t="shared" si="0"/>
        <v>9324</v>
      </c>
      <c r="F7" s="14">
        <v>9324</v>
      </c>
    </row>
    <row r="8" s="3" customFormat="1" ht="30" customHeight="1" spans="1:6">
      <c r="A8" s="11">
        <v>5</v>
      </c>
      <c r="B8" s="13" t="s">
        <v>12</v>
      </c>
      <c r="C8" s="14">
        <v>9</v>
      </c>
      <c r="D8" s="14">
        <v>6058.65</v>
      </c>
      <c r="E8" s="14">
        <f t="shared" si="0"/>
        <v>4241.055</v>
      </c>
      <c r="F8" s="14">
        <v>4241.05</v>
      </c>
    </row>
    <row r="9" s="3" customFormat="1" ht="30" customHeight="1" spans="1:6">
      <c r="A9" s="11">
        <v>6</v>
      </c>
      <c r="B9" s="13" t="s">
        <v>13</v>
      </c>
      <c r="C9" s="14">
        <v>227</v>
      </c>
      <c r="D9" s="14">
        <v>90068.4</v>
      </c>
      <c r="E9" s="14">
        <f t="shared" si="0"/>
        <v>63047.88</v>
      </c>
      <c r="F9" s="14">
        <v>63047.88</v>
      </c>
    </row>
    <row r="10" s="3" customFormat="1" ht="30" customHeight="1" spans="1:6">
      <c r="A10" s="11">
        <v>7</v>
      </c>
      <c r="B10" s="13" t="s">
        <v>14</v>
      </c>
      <c r="C10" s="14">
        <v>2</v>
      </c>
      <c r="D10" s="14">
        <v>1289.7</v>
      </c>
      <c r="E10" s="14">
        <f t="shared" si="0"/>
        <v>902.79</v>
      </c>
      <c r="F10" s="14">
        <v>902.79</v>
      </c>
    </row>
    <row r="11" s="3" customFormat="1" ht="30" customHeight="1" spans="1:6">
      <c r="A11" s="11">
        <v>8</v>
      </c>
      <c r="B11" s="13" t="s">
        <v>15</v>
      </c>
      <c r="C11" s="14">
        <v>9</v>
      </c>
      <c r="D11" s="14">
        <v>10749.6</v>
      </c>
      <c r="E11" s="14">
        <f t="shared" si="0"/>
        <v>7524.72</v>
      </c>
      <c r="F11" s="14">
        <v>7524.72</v>
      </c>
    </row>
    <row r="12" s="3" customFormat="1" ht="30" customHeight="1" spans="1:6">
      <c r="A12" s="11">
        <v>9</v>
      </c>
      <c r="B12" s="13" t="s">
        <v>16</v>
      </c>
      <c r="C12" s="14">
        <v>25</v>
      </c>
      <c r="D12" s="14">
        <v>9943.35</v>
      </c>
      <c r="E12" s="14">
        <f t="shared" si="0"/>
        <v>6960.345</v>
      </c>
      <c r="F12" s="14">
        <v>6960.34</v>
      </c>
    </row>
    <row r="13" s="3" customFormat="1" ht="30" customHeight="1" spans="1:6">
      <c r="A13" s="11">
        <v>10</v>
      </c>
      <c r="B13" s="13" t="s">
        <v>17</v>
      </c>
      <c r="C13" s="14">
        <v>11</v>
      </c>
      <c r="D13" s="14">
        <v>11586.75</v>
      </c>
      <c r="E13" s="14">
        <f t="shared" si="0"/>
        <v>8110.725</v>
      </c>
      <c r="F13" s="14">
        <v>8110.72</v>
      </c>
    </row>
    <row r="14" s="3" customFormat="1" ht="30" customHeight="1" spans="1:6">
      <c r="A14" s="11">
        <v>11</v>
      </c>
      <c r="B14" s="13" t="s">
        <v>18</v>
      </c>
      <c r="C14" s="14">
        <v>19</v>
      </c>
      <c r="D14" s="14">
        <v>11697.15</v>
      </c>
      <c r="E14" s="14">
        <f t="shared" si="0"/>
        <v>8188.005</v>
      </c>
      <c r="F14" s="14">
        <v>8188</v>
      </c>
    </row>
    <row r="15" s="3" customFormat="1" ht="30" customHeight="1" spans="1:6">
      <c r="A15" s="11">
        <v>12</v>
      </c>
      <c r="B15" s="13" t="s">
        <v>19</v>
      </c>
      <c r="C15" s="14">
        <v>16</v>
      </c>
      <c r="D15" s="14">
        <v>8688.15</v>
      </c>
      <c r="E15" s="14">
        <f t="shared" si="0"/>
        <v>6081.705</v>
      </c>
      <c r="F15" s="15">
        <v>6081.7</v>
      </c>
    </row>
    <row r="16" s="3" customFormat="1" ht="30" customHeight="1" spans="1:6">
      <c r="A16" s="11">
        <v>13</v>
      </c>
      <c r="B16" s="13" t="s">
        <v>20</v>
      </c>
      <c r="C16" s="14">
        <v>7</v>
      </c>
      <c r="D16" s="14">
        <v>3463.95</v>
      </c>
      <c r="E16" s="14">
        <f t="shared" si="0"/>
        <v>2424.765</v>
      </c>
      <c r="F16" s="14">
        <v>2424.76</v>
      </c>
    </row>
    <row r="17" s="3" customFormat="1" ht="30" customHeight="1" spans="1:6">
      <c r="A17" s="11">
        <v>14</v>
      </c>
      <c r="B17" s="13" t="s">
        <v>21</v>
      </c>
      <c r="C17" s="14">
        <v>165</v>
      </c>
      <c r="D17" s="14">
        <v>100392</v>
      </c>
      <c r="E17" s="14">
        <f t="shared" si="0"/>
        <v>70274.4</v>
      </c>
      <c r="F17" s="14">
        <v>70274.4</v>
      </c>
    </row>
    <row r="18" s="3" customFormat="1" ht="30" customHeight="1" spans="1:6">
      <c r="A18" s="11">
        <v>15</v>
      </c>
      <c r="B18" s="13" t="s">
        <v>22</v>
      </c>
      <c r="C18" s="14">
        <v>10</v>
      </c>
      <c r="D18" s="14">
        <v>5070.9</v>
      </c>
      <c r="E18" s="14">
        <f t="shared" si="0"/>
        <v>3549.63</v>
      </c>
      <c r="F18" s="14">
        <v>3549.63</v>
      </c>
    </row>
    <row r="19" s="3" customFormat="1" ht="30" customHeight="1" spans="1:6">
      <c r="A19" s="11">
        <v>16</v>
      </c>
      <c r="B19" s="13" t="s">
        <v>23</v>
      </c>
      <c r="C19" s="14">
        <v>89</v>
      </c>
      <c r="D19" s="14">
        <v>34963.26</v>
      </c>
      <c r="E19" s="14">
        <f t="shared" si="0"/>
        <v>24474.282</v>
      </c>
      <c r="F19" s="14">
        <v>24474.28</v>
      </c>
    </row>
    <row r="20" s="3" customFormat="1" ht="30" customHeight="1" spans="1:6">
      <c r="A20" s="11">
        <v>17</v>
      </c>
      <c r="B20" s="13" t="s">
        <v>24</v>
      </c>
      <c r="C20" s="14">
        <v>12</v>
      </c>
      <c r="D20" s="14">
        <v>9763.35</v>
      </c>
      <c r="E20" s="14">
        <f t="shared" si="0"/>
        <v>6834.345</v>
      </c>
      <c r="F20" s="14">
        <v>6834.34</v>
      </c>
    </row>
    <row r="21" s="3" customFormat="1" ht="30" customHeight="1" spans="1:6">
      <c r="A21" s="11">
        <v>18</v>
      </c>
      <c r="B21" s="13" t="s">
        <v>25</v>
      </c>
      <c r="C21" s="14">
        <v>1</v>
      </c>
      <c r="D21" s="14">
        <v>1214.85</v>
      </c>
      <c r="E21" s="14">
        <f t="shared" si="0"/>
        <v>850.395</v>
      </c>
      <c r="F21" s="15">
        <v>850.39</v>
      </c>
    </row>
    <row r="22" s="3" customFormat="1" ht="30" customHeight="1" spans="1:6">
      <c r="A22" s="11">
        <v>19</v>
      </c>
      <c r="B22" s="13" t="s">
        <v>26</v>
      </c>
      <c r="C22" s="14">
        <v>2</v>
      </c>
      <c r="D22" s="14">
        <v>1499.7</v>
      </c>
      <c r="E22" s="14">
        <f t="shared" si="0"/>
        <v>1049.79</v>
      </c>
      <c r="F22" s="14">
        <v>1049.79</v>
      </c>
    </row>
    <row r="23" s="3" customFormat="1" ht="30" customHeight="1" spans="1:6">
      <c r="A23" s="11">
        <v>20</v>
      </c>
      <c r="B23" s="13" t="s">
        <v>27</v>
      </c>
      <c r="C23" s="14">
        <v>28</v>
      </c>
      <c r="D23" s="14">
        <v>13932.9</v>
      </c>
      <c r="E23" s="14">
        <f t="shared" si="0"/>
        <v>9753.03</v>
      </c>
      <c r="F23" s="14">
        <v>9753.03</v>
      </c>
    </row>
    <row r="24" s="3" customFormat="1" ht="30" customHeight="1" spans="1:6">
      <c r="A24" s="11">
        <v>21</v>
      </c>
      <c r="B24" s="13" t="s">
        <v>28</v>
      </c>
      <c r="C24" s="14">
        <v>1</v>
      </c>
      <c r="D24" s="14">
        <v>644.85</v>
      </c>
      <c r="E24" s="14">
        <f t="shared" si="0"/>
        <v>451.395</v>
      </c>
      <c r="F24" s="15">
        <v>451.39</v>
      </c>
    </row>
    <row r="25" s="3" customFormat="1" ht="30" customHeight="1" spans="1:6">
      <c r="A25" s="11">
        <v>22</v>
      </c>
      <c r="B25" s="13" t="s">
        <v>29</v>
      </c>
      <c r="C25" s="14">
        <v>8</v>
      </c>
      <c r="D25" s="14">
        <v>9410.85</v>
      </c>
      <c r="E25" s="14">
        <f t="shared" si="0"/>
        <v>6587.595</v>
      </c>
      <c r="F25" s="14">
        <v>6587.59</v>
      </c>
    </row>
    <row r="26" s="3" customFormat="1" ht="30" customHeight="1" spans="1:6">
      <c r="A26" s="11">
        <v>23</v>
      </c>
      <c r="B26" s="13" t="s">
        <v>30</v>
      </c>
      <c r="C26" s="14">
        <v>496</v>
      </c>
      <c r="D26" s="14">
        <v>195125.1</v>
      </c>
      <c r="E26" s="14">
        <f t="shared" si="0"/>
        <v>136587.57</v>
      </c>
      <c r="F26" s="14">
        <v>136587.57</v>
      </c>
    </row>
    <row r="27" s="3" customFormat="1" ht="30" customHeight="1" spans="1:6">
      <c r="A27" s="11">
        <v>24</v>
      </c>
      <c r="B27" s="13" t="s">
        <v>31</v>
      </c>
      <c r="C27" s="14">
        <v>2</v>
      </c>
      <c r="D27" s="14">
        <v>1784.7</v>
      </c>
      <c r="E27" s="14">
        <f t="shared" si="0"/>
        <v>1249.29</v>
      </c>
      <c r="F27" s="14">
        <v>1249.29</v>
      </c>
    </row>
    <row r="28" s="3" customFormat="1" ht="30" customHeight="1" spans="1:6">
      <c r="A28" s="11">
        <v>25</v>
      </c>
      <c r="B28" s="13" t="s">
        <v>32</v>
      </c>
      <c r="C28" s="14">
        <v>22</v>
      </c>
      <c r="D28" s="14">
        <v>16100.85</v>
      </c>
      <c r="E28" s="14">
        <f t="shared" si="0"/>
        <v>11270.595</v>
      </c>
      <c r="F28" s="14">
        <v>11270.59</v>
      </c>
    </row>
    <row r="29" s="3" customFormat="1" ht="30" customHeight="1" spans="1:6">
      <c r="A29" s="11">
        <v>26</v>
      </c>
      <c r="B29" s="13" t="s">
        <v>33</v>
      </c>
      <c r="C29" s="14">
        <v>21</v>
      </c>
      <c r="D29" s="14">
        <v>14705.85</v>
      </c>
      <c r="E29" s="14">
        <f t="shared" si="0"/>
        <v>10294.095</v>
      </c>
      <c r="F29" s="14">
        <v>10294.09</v>
      </c>
    </row>
    <row r="30" s="3" customFormat="1" ht="30" customHeight="1" spans="1:6">
      <c r="A30" s="11">
        <v>27</v>
      </c>
      <c r="B30" s="13" t="s">
        <v>34</v>
      </c>
      <c r="C30" s="14">
        <v>136</v>
      </c>
      <c r="D30" s="14">
        <v>55407.9</v>
      </c>
      <c r="E30" s="14">
        <f t="shared" si="0"/>
        <v>38785.53</v>
      </c>
      <c r="F30" s="14">
        <v>38785.53</v>
      </c>
    </row>
    <row r="31" s="3" customFormat="1" ht="30" customHeight="1" spans="1:6">
      <c r="A31" s="11">
        <v>28</v>
      </c>
      <c r="B31" s="13" t="s">
        <v>35</v>
      </c>
      <c r="C31" s="14">
        <v>45</v>
      </c>
      <c r="D31" s="14">
        <v>22320</v>
      </c>
      <c r="E31" s="14">
        <f t="shared" si="0"/>
        <v>15624</v>
      </c>
      <c r="F31" s="14">
        <v>15624</v>
      </c>
    </row>
    <row r="32" s="3" customFormat="1" ht="30" customHeight="1" spans="1:6">
      <c r="A32" s="11">
        <v>29</v>
      </c>
      <c r="B32" s="13" t="s">
        <v>36</v>
      </c>
      <c r="C32" s="14">
        <v>93</v>
      </c>
      <c r="D32" s="14">
        <v>43826.4</v>
      </c>
      <c r="E32" s="14">
        <f t="shared" si="0"/>
        <v>30678.48</v>
      </c>
      <c r="F32" s="14">
        <v>30678.48</v>
      </c>
    </row>
    <row r="33" s="3" customFormat="1" ht="30" customHeight="1" spans="1:6">
      <c r="A33" s="11">
        <v>30</v>
      </c>
      <c r="B33" s="13" t="s">
        <v>37</v>
      </c>
      <c r="C33" s="14">
        <v>1</v>
      </c>
      <c r="D33" s="14">
        <v>644.85</v>
      </c>
      <c r="E33" s="14">
        <f t="shared" si="0"/>
        <v>451.395</v>
      </c>
      <c r="F33" s="14">
        <v>451.39</v>
      </c>
    </row>
    <row r="34" s="3" customFormat="1" ht="30" customHeight="1" spans="1:6">
      <c r="A34" s="11">
        <v>31</v>
      </c>
      <c r="B34" s="13" t="s">
        <v>38</v>
      </c>
      <c r="C34" s="14">
        <v>59</v>
      </c>
      <c r="D34" s="14">
        <v>34628.25</v>
      </c>
      <c r="E34" s="14">
        <f t="shared" si="0"/>
        <v>24239.775</v>
      </c>
      <c r="F34" s="14">
        <v>24239.77</v>
      </c>
    </row>
    <row r="35" s="3" customFormat="1" ht="30" customHeight="1" spans="1:6">
      <c r="A35" s="11">
        <v>32</v>
      </c>
      <c r="B35" s="13" t="s">
        <v>39</v>
      </c>
      <c r="C35" s="14">
        <v>2</v>
      </c>
      <c r="D35" s="14">
        <v>1619.7</v>
      </c>
      <c r="E35" s="14">
        <f t="shared" si="0"/>
        <v>1133.79</v>
      </c>
      <c r="F35" s="14">
        <v>1133.79</v>
      </c>
    </row>
    <row r="36" s="3" customFormat="1" ht="30" customHeight="1" spans="1:6">
      <c r="A36" s="11">
        <v>33</v>
      </c>
      <c r="B36" s="13" t="s">
        <v>40</v>
      </c>
      <c r="C36" s="14">
        <v>81</v>
      </c>
      <c r="D36" s="14">
        <v>31529.25</v>
      </c>
      <c r="E36" s="14">
        <f t="shared" si="0"/>
        <v>22070.475</v>
      </c>
      <c r="F36" s="14">
        <v>22070.47</v>
      </c>
    </row>
    <row r="37" s="3" customFormat="1" ht="30" customHeight="1" spans="1:6">
      <c r="A37" s="11">
        <v>34</v>
      </c>
      <c r="B37" s="13" t="s">
        <v>41</v>
      </c>
      <c r="C37" s="14">
        <v>593</v>
      </c>
      <c r="D37" s="14">
        <v>302207.17</v>
      </c>
      <c r="E37" s="14">
        <f t="shared" si="0"/>
        <v>211545.019</v>
      </c>
      <c r="F37" s="14">
        <v>211545.01</v>
      </c>
    </row>
    <row r="38" s="3" customFormat="1" ht="30" customHeight="1" spans="1:6">
      <c r="A38" s="11">
        <v>35</v>
      </c>
      <c r="B38" s="13" t="s">
        <v>42</v>
      </c>
      <c r="C38" s="14">
        <v>72</v>
      </c>
      <c r="D38" s="14">
        <v>44929.56</v>
      </c>
      <c r="E38" s="14">
        <f t="shared" si="0"/>
        <v>31450.692</v>
      </c>
      <c r="F38" s="14">
        <v>31450.69</v>
      </c>
    </row>
    <row r="39" s="3" customFormat="1" ht="30" customHeight="1" spans="1:6">
      <c r="A39" s="11">
        <v>36</v>
      </c>
      <c r="B39" s="13" t="s">
        <v>43</v>
      </c>
      <c r="C39" s="14">
        <v>56</v>
      </c>
      <c r="D39" s="14">
        <v>53508.75</v>
      </c>
      <c r="E39" s="14">
        <f t="shared" si="0"/>
        <v>37456.125</v>
      </c>
      <c r="F39" s="15">
        <v>37456.12</v>
      </c>
    </row>
    <row r="40" s="3" customFormat="1" ht="30" customHeight="1" spans="1:6">
      <c r="A40" s="11">
        <v>37</v>
      </c>
      <c r="B40" s="13" t="s">
        <v>44</v>
      </c>
      <c r="C40" s="14">
        <v>2</v>
      </c>
      <c r="D40" s="14">
        <v>2400</v>
      </c>
      <c r="E40" s="14">
        <f t="shared" si="0"/>
        <v>1680</v>
      </c>
      <c r="F40" s="14">
        <v>1680</v>
      </c>
    </row>
    <row r="41" s="3" customFormat="1" ht="30" customHeight="1" spans="1:6">
      <c r="A41" s="11">
        <v>38</v>
      </c>
      <c r="B41" s="13" t="s">
        <v>45</v>
      </c>
      <c r="C41" s="14">
        <v>75</v>
      </c>
      <c r="D41" s="14">
        <v>40455</v>
      </c>
      <c r="E41" s="14">
        <f t="shared" si="0"/>
        <v>28318.5</v>
      </c>
      <c r="F41" s="14">
        <v>28318.5</v>
      </c>
    </row>
    <row r="42" s="3" customFormat="1" ht="30" customHeight="1" spans="1:6">
      <c r="A42" s="11">
        <v>39</v>
      </c>
      <c r="B42" s="13" t="s">
        <v>46</v>
      </c>
      <c r="C42" s="14">
        <v>5</v>
      </c>
      <c r="D42" s="14">
        <v>4763.4</v>
      </c>
      <c r="E42" s="14">
        <f t="shared" si="0"/>
        <v>3334.38</v>
      </c>
      <c r="F42" s="14">
        <v>3334.38</v>
      </c>
    </row>
    <row r="43" s="3" customFormat="1" ht="30" customHeight="1" spans="1:6">
      <c r="A43" s="11">
        <v>40</v>
      </c>
      <c r="B43" s="13" t="s">
        <v>47</v>
      </c>
      <c r="C43" s="14">
        <v>5</v>
      </c>
      <c r="D43" s="14">
        <v>6683.7</v>
      </c>
      <c r="E43" s="14">
        <f t="shared" si="0"/>
        <v>4678.59</v>
      </c>
      <c r="F43" s="14">
        <v>4678.59</v>
      </c>
    </row>
    <row r="44" s="3" customFormat="1" ht="30" customHeight="1" spans="1:6">
      <c r="A44" s="11">
        <v>41</v>
      </c>
      <c r="B44" s="13" t="s">
        <v>48</v>
      </c>
      <c r="C44" s="14">
        <v>35</v>
      </c>
      <c r="D44" s="14">
        <v>23846.25</v>
      </c>
      <c r="E44" s="14">
        <f t="shared" si="0"/>
        <v>16692.375</v>
      </c>
      <c r="F44" s="14">
        <v>16692.37</v>
      </c>
    </row>
    <row r="45" s="3" customFormat="1" ht="30" customHeight="1" spans="1:6">
      <c r="A45" s="11">
        <v>42</v>
      </c>
      <c r="B45" s="13" t="s">
        <v>49</v>
      </c>
      <c r="C45" s="14">
        <v>1</v>
      </c>
      <c r="D45" s="14">
        <v>1327.5</v>
      </c>
      <c r="E45" s="14">
        <f t="shared" si="0"/>
        <v>929.25</v>
      </c>
      <c r="F45" s="14">
        <v>929.25</v>
      </c>
    </row>
    <row r="46" s="3" customFormat="1" ht="30" customHeight="1" spans="1:6">
      <c r="A46" s="11">
        <v>43</v>
      </c>
      <c r="B46" s="13" t="s">
        <v>50</v>
      </c>
      <c r="C46" s="14">
        <v>722</v>
      </c>
      <c r="D46" s="14">
        <v>431641.65</v>
      </c>
      <c r="E46" s="14">
        <f t="shared" si="0"/>
        <v>302149.155</v>
      </c>
      <c r="F46" s="14">
        <v>302149.15</v>
      </c>
    </row>
    <row r="47" s="3" customFormat="1" ht="30" customHeight="1" spans="1:6">
      <c r="A47" s="11">
        <v>44</v>
      </c>
      <c r="B47" s="13" t="s">
        <v>51</v>
      </c>
      <c r="C47" s="14">
        <v>221</v>
      </c>
      <c r="D47" s="14">
        <v>86707.05</v>
      </c>
      <c r="E47" s="14">
        <f t="shared" si="0"/>
        <v>60694.935</v>
      </c>
      <c r="F47" s="14">
        <v>60694.93</v>
      </c>
    </row>
    <row r="48" s="3" customFormat="1" ht="30" customHeight="1" spans="1:6">
      <c r="A48" s="11">
        <v>45</v>
      </c>
      <c r="B48" s="13" t="s">
        <v>52</v>
      </c>
      <c r="C48" s="14">
        <v>96</v>
      </c>
      <c r="D48" s="14">
        <v>41155.8</v>
      </c>
      <c r="E48" s="14">
        <f t="shared" ref="E48:E68" si="1">D48*0.7</f>
        <v>28809.06</v>
      </c>
      <c r="F48" s="14">
        <v>28809.06</v>
      </c>
    </row>
    <row r="49" s="3" customFormat="1" ht="30" customHeight="1" spans="1:6">
      <c r="A49" s="11">
        <v>46</v>
      </c>
      <c r="B49" s="13" t="s">
        <v>53</v>
      </c>
      <c r="C49" s="14">
        <v>225</v>
      </c>
      <c r="D49" s="14">
        <v>120150.15</v>
      </c>
      <c r="E49" s="14">
        <f t="shared" si="1"/>
        <v>84105.105</v>
      </c>
      <c r="F49" s="15">
        <v>84105.1</v>
      </c>
    </row>
    <row r="50" s="3" customFormat="1" ht="30" customHeight="1" spans="1:6">
      <c r="A50" s="11">
        <v>47</v>
      </c>
      <c r="B50" s="13" t="s">
        <v>54</v>
      </c>
      <c r="C50" s="14">
        <v>35</v>
      </c>
      <c r="D50" s="14">
        <v>39581.85</v>
      </c>
      <c r="E50" s="14">
        <f t="shared" si="1"/>
        <v>27707.295</v>
      </c>
      <c r="F50" s="14">
        <v>27707.29</v>
      </c>
    </row>
    <row r="51" s="3" customFormat="1" ht="30" customHeight="1" spans="1:6">
      <c r="A51" s="11">
        <v>48</v>
      </c>
      <c r="B51" s="13" t="s">
        <v>55</v>
      </c>
      <c r="C51" s="14">
        <v>404</v>
      </c>
      <c r="D51" s="14">
        <v>204308.1</v>
      </c>
      <c r="E51" s="14">
        <f t="shared" si="1"/>
        <v>143015.67</v>
      </c>
      <c r="F51" s="14">
        <v>143015.67</v>
      </c>
    </row>
    <row r="52" s="3" customFormat="1" ht="30" customHeight="1" spans="1:6">
      <c r="A52" s="11">
        <v>49</v>
      </c>
      <c r="B52" s="13" t="s">
        <v>56</v>
      </c>
      <c r="C52" s="14">
        <v>86</v>
      </c>
      <c r="D52" s="14">
        <v>63429</v>
      </c>
      <c r="E52" s="14">
        <f t="shared" si="1"/>
        <v>44400.3</v>
      </c>
      <c r="F52" s="14">
        <v>44400.3</v>
      </c>
    </row>
    <row r="53" s="3" customFormat="1" ht="30" customHeight="1" spans="1:6">
      <c r="A53" s="11">
        <v>50</v>
      </c>
      <c r="B53" s="13" t="s">
        <v>57</v>
      </c>
      <c r="C53" s="14">
        <v>209</v>
      </c>
      <c r="D53" s="14">
        <v>111340.68</v>
      </c>
      <c r="E53" s="14">
        <f t="shared" si="1"/>
        <v>77938.476</v>
      </c>
      <c r="F53" s="14">
        <v>77938.47</v>
      </c>
    </row>
    <row r="54" s="3" customFormat="1" ht="30" customHeight="1" spans="1:6">
      <c r="A54" s="11">
        <v>51</v>
      </c>
      <c r="B54" s="13" t="s">
        <v>58</v>
      </c>
      <c r="C54" s="14">
        <v>21</v>
      </c>
      <c r="D54" s="14">
        <v>16781.85</v>
      </c>
      <c r="E54" s="14">
        <f t="shared" si="1"/>
        <v>11747.295</v>
      </c>
      <c r="F54" s="14">
        <v>11747.29</v>
      </c>
    </row>
    <row r="55" s="3" customFormat="1" ht="30" customHeight="1" spans="1:6">
      <c r="A55" s="11">
        <v>52</v>
      </c>
      <c r="B55" s="13" t="s">
        <v>59</v>
      </c>
      <c r="C55" s="14">
        <v>1</v>
      </c>
      <c r="D55" s="14">
        <v>644.85</v>
      </c>
      <c r="E55" s="14">
        <f t="shared" si="1"/>
        <v>451.395</v>
      </c>
      <c r="F55" s="14">
        <v>451.39</v>
      </c>
    </row>
    <row r="56" s="3" customFormat="1" ht="30" customHeight="1" spans="1:6">
      <c r="A56" s="11">
        <v>53</v>
      </c>
      <c r="B56" s="13" t="s">
        <v>60</v>
      </c>
      <c r="C56" s="14">
        <v>232</v>
      </c>
      <c r="D56" s="14">
        <v>89104.65</v>
      </c>
      <c r="E56" s="14">
        <f t="shared" si="1"/>
        <v>62373.255</v>
      </c>
      <c r="F56" s="14">
        <v>62373.25</v>
      </c>
    </row>
    <row r="57" s="3" customFormat="1" ht="30" customHeight="1" spans="1:6">
      <c r="A57" s="11">
        <v>54</v>
      </c>
      <c r="B57" s="13" t="s">
        <v>61</v>
      </c>
      <c r="C57" s="14">
        <v>92</v>
      </c>
      <c r="D57" s="14">
        <v>34051.95</v>
      </c>
      <c r="E57" s="14">
        <f t="shared" si="1"/>
        <v>23836.365</v>
      </c>
      <c r="F57" s="14">
        <v>23836.36</v>
      </c>
    </row>
    <row r="58" s="3" customFormat="1" ht="30" customHeight="1" spans="1:6">
      <c r="A58" s="11">
        <v>55</v>
      </c>
      <c r="B58" s="13" t="s">
        <v>62</v>
      </c>
      <c r="C58" s="14">
        <v>51</v>
      </c>
      <c r="D58" s="14">
        <v>24445.35</v>
      </c>
      <c r="E58" s="14">
        <f t="shared" si="1"/>
        <v>17111.745</v>
      </c>
      <c r="F58" s="14">
        <v>17111.74</v>
      </c>
    </row>
    <row r="59" s="3" customFormat="1" ht="30" customHeight="1" spans="1:6">
      <c r="A59" s="11">
        <v>56</v>
      </c>
      <c r="B59" s="13" t="s">
        <v>63</v>
      </c>
      <c r="C59" s="14">
        <v>3</v>
      </c>
      <c r="D59" s="14">
        <v>3209.55</v>
      </c>
      <c r="E59" s="14">
        <f t="shared" si="1"/>
        <v>2246.685</v>
      </c>
      <c r="F59" s="14">
        <v>2246.68</v>
      </c>
    </row>
    <row r="60" s="3" customFormat="1" ht="30" customHeight="1" spans="1:6">
      <c r="A60" s="11">
        <v>57</v>
      </c>
      <c r="B60" s="13" t="s">
        <v>64</v>
      </c>
      <c r="C60" s="14">
        <v>2</v>
      </c>
      <c r="D60" s="14">
        <v>3000</v>
      </c>
      <c r="E60" s="14">
        <f t="shared" si="1"/>
        <v>2100</v>
      </c>
      <c r="F60" s="14">
        <v>2100</v>
      </c>
    </row>
    <row r="61" s="3" customFormat="1" ht="30" customHeight="1" spans="1:6">
      <c r="A61" s="11">
        <v>58</v>
      </c>
      <c r="B61" s="13" t="s">
        <v>65</v>
      </c>
      <c r="C61" s="14">
        <v>2</v>
      </c>
      <c r="D61" s="14">
        <v>2849.85</v>
      </c>
      <c r="E61" s="14">
        <f t="shared" si="1"/>
        <v>1994.895</v>
      </c>
      <c r="F61" s="14">
        <v>1994.89</v>
      </c>
    </row>
    <row r="62" s="3" customFormat="1" ht="30" customHeight="1" spans="1:6">
      <c r="A62" s="11">
        <v>59</v>
      </c>
      <c r="B62" s="13" t="s">
        <v>66</v>
      </c>
      <c r="C62" s="14">
        <v>2</v>
      </c>
      <c r="D62" s="14">
        <v>2144.7</v>
      </c>
      <c r="E62" s="14">
        <f t="shared" si="1"/>
        <v>1501.29</v>
      </c>
      <c r="F62" s="14">
        <v>1501.29</v>
      </c>
    </row>
    <row r="63" s="3" customFormat="1" ht="30" customHeight="1" spans="1:6">
      <c r="A63" s="11">
        <v>60</v>
      </c>
      <c r="B63" s="13" t="s">
        <v>67</v>
      </c>
      <c r="C63" s="14">
        <v>6</v>
      </c>
      <c r="D63" s="14">
        <v>3089.1</v>
      </c>
      <c r="E63" s="14">
        <f t="shared" si="1"/>
        <v>2162.37</v>
      </c>
      <c r="F63" s="14">
        <v>2162.37</v>
      </c>
    </row>
    <row r="64" s="3" customFormat="1" ht="30" customHeight="1" spans="1:6">
      <c r="A64" s="11">
        <v>61</v>
      </c>
      <c r="B64" s="13" t="s">
        <v>68</v>
      </c>
      <c r="C64" s="14">
        <v>2</v>
      </c>
      <c r="D64" s="14">
        <v>2489.85</v>
      </c>
      <c r="E64" s="14">
        <f t="shared" si="1"/>
        <v>1742.895</v>
      </c>
      <c r="F64" s="14">
        <v>1742.89</v>
      </c>
    </row>
    <row r="65" s="3" customFormat="1" ht="30" customHeight="1" spans="1:6">
      <c r="A65" s="11">
        <v>62</v>
      </c>
      <c r="B65" s="13" t="s">
        <v>69</v>
      </c>
      <c r="C65" s="14">
        <v>6</v>
      </c>
      <c r="D65" s="14">
        <v>4529.1</v>
      </c>
      <c r="E65" s="14">
        <f t="shared" si="1"/>
        <v>3170.37</v>
      </c>
      <c r="F65" s="14">
        <v>3170.37</v>
      </c>
    </row>
    <row r="66" s="3" customFormat="1" ht="30" customHeight="1" spans="1:6">
      <c r="A66" s="11">
        <v>63</v>
      </c>
      <c r="B66" s="13" t="s">
        <v>70</v>
      </c>
      <c r="C66" s="14">
        <v>53</v>
      </c>
      <c r="D66" s="14">
        <v>24502.95</v>
      </c>
      <c r="E66" s="14">
        <f t="shared" si="1"/>
        <v>17152.065</v>
      </c>
      <c r="F66" s="14">
        <v>17152.06</v>
      </c>
    </row>
    <row r="67" s="3" customFormat="1" ht="30" customHeight="1" spans="1:6">
      <c r="A67" s="11">
        <v>64</v>
      </c>
      <c r="B67" s="13" t="s">
        <v>71</v>
      </c>
      <c r="C67" s="14">
        <v>688</v>
      </c>
      <c r="D67" s="14">
        <v>345457.2</v>
      </c>
      <c r="E67" s="14">
        <f t="shared" si="1"/>
        <v>241820.04</v>
      </c>
      <c r="F67" s="14">
        <v>241820.04</v>
      </c>
    </row>
    <row r="68" s="3" customFormat="1" ht="30" customHeight="1" spans="1:6">
      <c r="A68" s="11">
        <v>65</v>
      </c>
      <c r="B68" s="13" t="s">
        <v>72</v>
      </c>
      <c r="C68" s="14">
        <v>45</v>
      </c>
      <c r="D68" s="14">
        <v>24149.4</v>
      </c>
      <c r="E68" s="14">
        <f t="shared" si="1"/>
        <v>16904.58</v>
      </c>
      <c r="F68" s="14">
        <v>16904.58</v>
      </c>
    </row>
    <row r="69" s="3" customFormat="1" ht="30" customHeight="1" spans="1:6">
      <c r="A69" s="11" t="s">
        <v>73</v>
      </c>
      <c r="B69" s="16"/>
      <c r="C69" s="14">
        <f>SUM(C4:C68)</f>
        <v>5707</v>
      </c>
      <c r="D69" s="14">
        <f>SUM(D4:D68)</f>
        <v>2961146.47</v>
      </c>
      <c r="E69" s="14">
        <f>SUM(E4:E68)</f>
        <v>2072802.529</v>
      </c>
      <c r="F69" s="14">
        <f>SUM(F4:F68)</f>
        <v>2072802.35</v>
      </c>
    </row>
  </sheetData>
  <autoFilter xmlns:etc="http://www.wps.cn/officeDocument/2017/etCustomData" ref="A3:F69" etc:filterBottomFollowUsedRange="0">
    <extLst/>
  </autoFilter>
  <mergeCells count="2">
    <mergeCell ref="A2:F2"/>
    <mergeCell ref="A69:B69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2025-04-18T06:13:00Z</dcterms:created>
  <dcterms:modified xsi:type="dcterms:W3CDTF">2026-04-20T02:23:14Z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3AA2FFD28ECD4194AB90C6B8A80F3F72_13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