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 (3)" sheetId="1" r:id="rId1"/>
  </sheets>
  <definedNames>
    <definedName name="_xlnm._FilterDatabase" localSheetId="0" hidden="1">'Sheet1 (3)'!$A$3:$F$43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<sst xmlns="http://schemas.openxmlformats.org/spreadsheetml/2006/main" count="48" uniqueCount="48">
  <si>
    <t>附件2：</t>
  </si>
  <si>
    <t>2026年数码和智能产品购新补贴政策参与主体
1-2月（第一批）预拨付资金明细</t>
  </si>
  <si>
    <t>序号</t>
  </si>
  <si>
    <t>市场主体名称</t>
  </si>
  <si>
    <t>笔数</t>
  </si>
  <si>
    <t>1-2月银联反馈金额（元）</t>
  </si>
  <si>
    <t>预拨付金额（元）</t>
  </si>
  <si>
    <t>备注（舍去小数点第三位）</t>
  </si>
  <si>
    <t>黑龙江通联七星壹分科技有限公司绥化分公司</t>
  </si>
  <si>
    <t>安达市三希通讯设备有限公司</t>
  </si>
  <si>
    <t>安达市卓越科技有限公司</t>
  </si>
  <si>
    <t>海伦市金鑫天科技有限公司</t>
  </si>
  <si>
    <t>兰西县捷通通讯设备销售有限公司</t>
  </si>
  <si>
    <t>明水县大山通讯设备销售有限公司</t>
  </si>
  <si>
    <t>明水县普创信恒科技有限公司</t>
  </si>
  <si>
    <t>青冈县青冈镇中邮普泰手机打卖场</t>
  </si>
  <si>
    <t>庆安县联众七星通讯设备有限公司</t>
  </si>
  <si>
    <t>绥化广汇电器有限公司</t>
  </si>
  <si>
    <t>绥化宏昌昌盛商贸有限公司</t>
  </si>
  <si>
    <t>绥化市泰威网络科技有限公司</t>
  </si>
  <si>
    <t>绥棱县大信通手机卖场</t>
  </si>
  <si>
    <t>绥棱县德宝手机通讯器材商店</t>
  </si>
  <si>
    <t>望奎县晓伟通讯器材有限公司</t>
  </si>
  <si>
    <t>肇东市宝龙信手机大卖场</t>
  </si>
  <si>
    <t>肇东市晟鸿手机商店</t>
  </si>
  <si>
    <t>肇东市兄弟广汇电器有限公司</t>
  </si>
  <si>
    <t>兰西县于军英欧珀手机店</t>
  </si>
  <si>
    <t>海伦市平头哥网络科技有限公司肇东分公司</t>
  </si>
  <si>
    <t>黑河乐享智能通信设备有限公司肇东一分公司</t>
  </si>
  <si>
    <t>黑河顺风耳通讯电子有限责任公司肇东一分公司</t>
  </si>
  <si>
    <t>黑龙江达珀通讯有限公司绥化分公司</t>
  </si>
  <si>
    <t>黑龙江恒昱浩远通讯有限公司安达分公司</t>
  </si>
  <si>
    <t>黑龙江鹏然科技有限公司</t>
  </si>
  <si>
    <t>兰西县华之滨通讯设备销售有限公司</t>
  </si>
  <si>
    <t>兰西县鸿源通讯器材有限公司</t>
  </si>
  <si>
    <t>明水县红昌通讯器材商店</t>
  </si>
  <si>
    <t>明水县华美通讯器材专卖店</t>
  </si>
  <si>
    <t>青冈县青冈镇北斗通讯商店</t>
  </si>
  <si>
    <t>青冈县双威通讯店</t>
  </si>
  <si>
    <t>青冈县鑫豪数码电子产品店</t>
  </si>
  <si>
    <t>庆安县双娟手机店</t>
  </si>
  <si>
    <t>庆安县心语通讯商贸有限公司</t>
  </si>
  <si>
    <t>庆安县亿通手机卖场</t>
  </si>
  <si>
    <t>绥化市北林区百帮电子产品商店</t>
  </si>
  <si>
    <t>绥化市北林区煜龙电子产品经销部（个体工商户）</t>
  </si>
  <si>
    <t>绥化市北林区泽曜通讯科技有限公司</t>
  </si>
  <si>
    <t>绥棱县久通手机卖场</t>
  </si>
  <si>
    <t>合并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</si>
</sst>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"/>
  <sheetViews>
    <sheetView tabSelected="1" workbookViewId="0">
      <selection activeCell="B4" sqref="B4"/>
    </sheetView>
  </sheetViews>
  <sheetFormatPr defaultColWidth="9.64166666666667" defaultRowHeight="13.5" outlineLevelCol="5"/>
  <cols>
    <col min="1" max="1" width="6.40833333333333" customWidth="1"/>
    <col min="2" max="2" width="30.2083333333333" style="4" customWidth="1"/>
    <col min="3" max="3" width="6.5" style="5" customWidth="1"/>
    <col min="4" max="4" width="18.25" style="3" customWidth="1"/>
    <col min="5" max="5" width="16" style="3" customWidth="1"/>
    <col min="6" max="6" width="15.375" style="3" customWidth="1"/>
  </cols>
  <sheetData>
    <row r="1" s="1" customFormat="1" spans="1:6">
      <c r="A1" s="1" t="s">
        <v>0</v>
      </c>
      <c r="B1" s="6"/>
      <c r="C1" s="7"/>
      <c r="D1" s="2"/>
      <c r="E1" s="2"/>
      <c r="F1" s="2"/>
    </row>
    <row r="2" ht="60" customHeight="1" spans="1:6">
      <c r="A2" s="8" t="s">
        <v>1</v>
      </c>
      <c r="B2" s="9"/>
      <c r="C2" s="8"/>
      <c r="D2" s="10"/>
      <c r="E2" s="10"/>
      <c r="F2" s="10"/>
    </row>
    <row r="3" s="2" customFormat="1" ht="30" customHeight="1" spans="1:6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</row>
    <row r="4" s="3" customFormat="1" ht="30" customHeight="1" spans="1:6">
      <c r="A4" s="11">
        <v>1</v>
      </c>
      <c r="B4" s="13" t="s">
        <v>8</v>
      </c>
      <c r="C4" s="14">
        <v>1727</v>
      </c>
      <c r="D4" s="14">
        <v>644117.1</v>
      </c>
      <c r="E4" s="15">
        <f>D4*0.7</f>
        <v>450881.97</v>
      </c>
      <c r="F4" s="15">
        <v>450881.97</v>
      </c>
    </row>
    <row r="5" s="3" customFormat="1" ht="30" customHeight="1" spans="1:6">
      <c r="A5" s="11">
        <v>2</v>
      </c>
      <c r="B5" s="13" t="s">
        <v>9</v>
      </c>
      <c r="C5" s="14">
        <v>2120</v>
      </c>
      <c r="D5" s="14">
        <v>756675.6</v>
      </c>
      <c r="E5" s="15">
        <f t="shared" ref="E5:E49" si="0">D5*0.7</f>
        <v>529672.92</v>
      </c>
      <c r="F5" s="15">
        <v>529672.92</v>
      </c>
    </row>
    <row r="6" s="3" customFormat="1" ht="30" customHeight="1" spans="1:6">
      <c r="A6" s="11">
        <v>3</v>
      </c>
      <c r="B6" s="13" t="s">
        <v>10</v>
      </c>
      <c r="C6" s="14">
        <v>494</v>
      </c>
      <c r="D6" s="14">
        <v>199683.6</v>
      </c>
      <c r="E6" s="15">
        <f t="shared" si="0"/>
        <v>139778.52</v>
      </c>
      <c r="F6" s="15">
        <v>139778.52</v>
      </c>
    </row>
    <row r="7" s="3" customFormat="1" ht="30" customHeight="1" spans="1:6">
      <c r="A7" s="11">
        <v>4</v>
      </c>
      <c r="B7" s="13" t="s">
        <v>11</v>
      </c>
      <c r="C7" s="14">
        <v>2971</v>
      </c>
      <c r="D7" s="14">
        <v>1138558.95</v>
      </c>
      <c r="E7" s="15">
        <f t="shared" si="0"/>
        <v>796991.265</v>
      </c>
      <c r="F7" s="15">
        <v>796991.26</v>
      </c>
    </row>
    <row r="8" s="3" customFormat="1" ht="30" customHeight="1" spans="1:6">
      <c r="A8" s="11">
        <v>5</v>
      </c>
      <c r="B8" s="13" t="s">
        <v>12</v>
      </c>
      <c r="C8" s="14">
        <v>1289</v>
      </c>
      <c r="D8" s="14">
        <v>512161.35</v>
      </c>
      <c r="E8" s="15">
        <f t="shared" si="0"/>
        <v>358512.945</v>
      </c>
      <c r="F8" s="15">
        <v>358512.94</v>
      </c>
    </row>
    <row r="9" s="3" customFormat="1" ht="30" customHeight="1" spans="1:6">
      <c r="A9" s="11">
        <v>6</v>
      </c>
      <c r="B9" s="13" t="s">
        <v>13</v>
      </c>
      <c r="C9" s="14">
        <v>1521</v>
      </c>
      <c r="D9" s="14">
        <v>592135.5</v>
      </c>
      <c r="E9" s="15">
        <f t="shared" si="0"/>
        <v>414494.85</v>
      </c>
      <c r="F9" s="15">
        <v>414494.85</v>
      </c>
    </row>
    <row r="10" s="3" customFormat="1" ht="30" customHeight="1" spans="1:6">
      <c r="A10" s="11">
        <v>7</v>
      </c>
      <c r="B10" s="13" t="s">
        <v>14</v>
      </c>
      <c r="C10" s="14">
        <v>84</v>
      </c>
      <c r="D10" s="14">
        <v>40425.75</v>
      </c>
      <c r="E10" s="15">
        <f t="shared" si="0"/>
        <v>28298.025</v>
      </c>
      <c r="F10" s="15">
        <v>28298.02</v>
      </c>
    </row>
    <row r="11" s="3" customFormat="1" ht="30" customHeight="1" spans="1:6">
      <c r="A11" s="11">
        <v>8</v>
      </c>
      <c r="B11" s="13" t="s">
        <v>15</v>
      </c>
      <c r="C11" s="14">
        <v>826</v>
      </c>
      <c r="D11" s="14">
        <v>312777.4</v>
      </c>
      <c r="E11" s="15">
        <f t="shared" si="0"/>
        <v>218944.18</v>
      </c>
      <c r="F11" s="15">
        <v>218944.18</v>
      </c>
    </row>
    <row r="12" s="3" customFormat="1" ht="30" customHeight="1" spans="1:6">
      <c r="A12" s="11">
        <v>9</v>
      </c>
      <c r="B12" s="13" t="s">
        <v>16</v>
      </c>
      <c r="C12" s="14">
        <v>1038</v>
      </c>
      <c r="D12" s="14">
        <v>389340.25</v>
      </c>
      <c r="E12" s="15">
        <f t="shared" si="0"/>
        <v>272538.175</v>
      </c>
      <c r="F12" s="15">
        <v>272538.17</v>
      </c>
    </row>
    <row r="13" s="3" customFormat="1" ht="30" customHeight="1" spans="1:6">
      <c r="A13" s="11">
        <v>10</v>
      </c>
      <c r="B13" s="13" t="s">
        <v>17</v>
      </c>
      <c r="C13" s="14">
        <v>1</v>
      </c>
      <c r="D13" s="14">
        <v>500</v>
      </c>
      <c r="E13" s="15">
        <f t="shared" si="0"/>
        <v>350</v>
      </c>
      <c r="F13" s="15">
        <v>350</v>
      </c>
    </row>
    <row r="14" s="3" customFormat="1" ht="30" customHeight="1" spans="1:6">
      <c r="A14" s="11">
        <v>11</v>
      </c>
      <c r="B14" s="13" t="s">
        <v>18</v>
      </c>
      <c r="C14" s="14">
        <v>10087</v>
      </c>
      <c r="D14" s="14">
        <v>3847678.31</v>
      </c>
      <c r="E14" s="15">
        <f t="shared" si="0"/>
        <v>2693374.817</v>
      </c>
      <c r="F14" s="15">
        <v>2693374.81</v>
      </c>
    </row>
    <row r="15" s="3" customFormat="1" ht="30" customHeight="1" spans="1:6">
      <c r="A15" s="11">
        <v>12</v>
      </c>
      <c r="B15" s="13" t="s">
        <v>19</v>
      </c>
      <c r="C15" s="14">
        <v>1661</v>
      </c>
      <c r="D15" s="14">
        <v>652705.8</v>
      </c>
      <c r="E15" s="15">
        <f t="shared" si="0"/>
        <v>456894.06</v>
      </c>
      <c r="F15" s="16">
        <v>456894.06</v>
      </c>
    </row>
    <row r="16" s="3" customFormat="1" ht="30" customHeight="1" spans="1:6">
      <c r="A16" s="11">
        <v>13</v>
      </c>
      <c r="B16" s="13" t="s">
        <v>20</v>
      </c>
      <c r="C16" s="14">
        <v>594</v>
      </c>
      <c r="D16" s="14">
        <v>219655.75</v>
      </c>
      <c r="E16" s="15">
        <f t="shared" si="0"/>
        <v>153759.025</v>
      </c>
      <c r="F16" s="15">
        <v>153759.02</v>
      </c>
    </row>
    <row r="17" s="3" customFormat="1" ht="30" customHeight="1" spans="1:6">
      <c r="A17" s="11">
        <v>14</v>
      </c>
      <c r="B17" s="13" t="s">
        <v>21</v>
      </c>
      <c r="C17" s="14">
        <v>984</v>
      </c>
      <c r="D17" s="14">
        <v>372195.55</v>
      </c>
      <c r="E17" s="15">
        <f t="shared" si="0"/>
        <v>260536.885</v>
      </c>
      <c r="F17" s="15">
        <v>260536.88</v>
      </c>
    </row>
    <row r="18" s="3" customFormat="1" ht="30" customHeight="1" spans="1:6">
      <c r="A18" s="11">
        <v>15</v>
      </c>
      <c r="B18" s="13" t="s">
        <v>22</v>
      </c>
      <c r="C18" s="14">
        <v>406</v>
      </c>
      <c r="D18" s="14">
        <v>162125.25</v>
      </c>
      <c r="E18" s="15">
        <f t="shared" si="0"/>
        <v>113487.675</v>
      </c>
      <c r="F18" s="15">
        <v>113487.67</v>
      </c>
    </row>
    <row r="19" s="3" customFormat="1" ht="30" customHeight="1" spans="1:6">
      <c r="A19" s="11">
        <v>16</v>
      </c>
      <c r="B19" s="13" t="s">
        <v>23</v>
      </c>
      <c r="C19" s="14">
        <v>835</v>
      </c>
      <c r="D19" s="14">
        <v>307321.1</v>
      </c>
      <c r="E19" s="15">
        <f t="shared" si="0"/>
        <v>215124.77</v>
      </c>
      <c r="F19" s="15">
        <v>215124.77</v>
      </c>
    </row>
    <row r="20" s="3" customFormat="1" ht="30" customHeight="1" spans="1:6">
      <c r="A20" s="11">
        <v>17</v>
      </c>
      <c r="B20" s="13" t="s">
        <v>24</v>
      </c>
      <c r="C20" s="14">
        <v>2144</v>
      </c>
      <c r="D20" s="14">
        <v>890517</v>
      </c>
      <c r="E20" s="15">
        <f t="shared" si="0"/>
        <v>623361.9</v>
      </c>
      <c r="F20" s="15">
        <v>623361.9</v>
      </c>
    </row>
    <row r="21" s="3" customFormat="1" ht="30" customHeight="1" spans="1:6">
      <c r="A21" s="11">
        <v>18</v>
      </c>
      <c r="B21" s="13" t="s">
        <v>25</v>
      </c>
      <c r="C21" s="14">
        <v>137</v>
      </c>
      <c r="D21" s="14">
        <v>50236.7</v>
      </c>
      <c r="E21" s="15">
        <f t="shared" si="0"/>
        <v>35165.69</v>
      </c>
      <c r="F21" s="16">
        <v>35165.69</v>
      </c>
    </row>
    <row r="22" s="3" customFormat="1" ht="30" customHeight="1" spans="1:6">
      <c r="A22" s="11">
        <v>19</v>
      </c>
      <c r="B22" s="13" t="s">
        <v>26</v>
      </c>
      <c r="C22" s="14">
        <v>6</v>
      </c>
      <c r="D22" s="14">
        <v>2914.7</v>
      </c>
      <c r="E22" s="15">
        <f t="shared" si="0"/>
        <v>2040.29</v>
      </c>
      <c r="F22" s="15">
        <v>2040.29</v>
      </c>
    </row>
    <row r="23" s="3" customFormat="1" ht="30" customHeight="1" spans="1:6">
      <c r="A23" s="11">
        <v>20</v>
      </c>
      <c r="B23" s="13" t="s">
        <v>27</v>
      </c>
      <c r="C23" s="14">
        <v>125</v>
      </c>
      <c r="D23" s="14">
        <v>45586.29</v>
      </c>
      <c r="E23" s="15">
        <f t="shared" si="0"/>
        <v>31910.403</v>
      </c>
      <c r="F23" s="15">
        <v>31910.4</v>
      </c>
    </row>
    <row r="24" s="3" customFormat="1" ht="30" customHeight="1" spans="1:6">
      <c r="A24" s="11">
        <v>21</v>
      </c>
      <c r="B24" s="13" t="s">
        <v>28</v>
      </c>
      <c r="C24" s="14">
        <v>9</v>
      </c>
      <c r="D24" s="14">
        <v>4500</v>
      </c>
      <c r="E24" s="15">
        <f t="shared" si="0"/>
        <v>3150</v>
      </c>
      <c r="F24" s="16">
        <v>3150</v>
      </c>
    </row>
    <row r="25" s="3" customFormat="1" ht="30" customHeight="1" spans="1:6">
      <c r="A25" s="11">
        <v>22</v>
      </c>
      <c r="B25" s="13" t="s">
        <v>29</v>
      </c>
      <c r="C25" s="14">
        <v>90</v>
      </c>
      <c r="D25" s="14">
        <v>33591.5</v>
      </c>
      <c r="E25" s="15">
        <f t="shared" si="0"/>
        <v>23514.05</v>
      </c>
      <c r="F25" s="15">
        <v>23514.05</v>
      </c>
    </row>
    <row r="26" s="3" customFormat="1" ht="30" customHeight="1" spans="1:6">
      <c r="A26" s="11">
        <v>23</v>
      </c>
      <c r="B26" s="13" t="s">
        <v>30</v>
      </c>
      <c r="C26" s="14">
        <v>77</v>
      </c>
      <c r="D26" s="14">
        <v>30832.75</v>
      </c>
      <c r="E26" s="15">
        <f t="shared" si="0"/>
        <v>21582.925</v>
      </c>
      <c r="F26" s="15">
        <v>21582.92</v>
      </c>
    </row>
    <row r="27" s="3" customFormat="1" ht="30" customHeight="1" spans="1:6">
      <c r="A27" s="11">
        <v>24</v>
      </c>
      <c r="B27" s="13" t="s">
        <v>31</v>
      </c>
      <c r="C27" s="14">
        <v>58</v>
      </c>
      <c r="D27" s="14">
        <v>23052.35</v>
      </c>
      <c r="E27" s="15">
        <f t="shared" si="0"/>
        <v>16136.645</v>
      </c>
      <c r="F27" s="15">
        <v>16136.64</v>
      </c>
    </row>
    <row r="28" s="3" customFormat="1" ht="30" customHeight="1" spans="1:6">
      <c r="A28" s="11">
        <v>25</v>
      </c>
      <c r="B28" s="13" t="s">
        <v>32</v>
      </c>
      <c r="C28" s="14">
        <v>72</v>
      </c>
      <c r="D28" s="14">
        <v>35849.55</v>
      </c>
      <c r="E28" s="15">
        <f t="shared" si="0"/>
        <v>25094.685</v>
      </c>
      <c r="F28" s="15">
        <v>25094.68</v>
      </c>
    </row>
    <row r="29" s="3" customFormat="1" ht="30" customHeight="1" spans="1:6">
      <c r="A29" s="11">
        <v>26</v>
      </c>
      <c r="B29" s="13" t="s">
        <v>33</v>
      </c>
      <c r="C29" s="14">
        <v>96</v>
      </c>
      <c r="D29" s="14">
        <v>39953</v>
      </c>
      <c r="E29" s="15">
        <f t="shared" si="0"/>
        <v>27967.1</v>
      </c>
      <c r="F29" s="15">
        <v>27967.1</v>
      </c>
    </row>
    <row r="30" s="3" customFormat="1" ht="30" customHeight="1" spans="1:6">
      <c r="A30" s="11">
        <v>27</v>
      </c>
      <c r="B30" s="13" t="s">
        <v>34</v>
      </c>
      <c r="C30" s="14">
        <v>106</v>
      </c>
      <c r="D30" s="14">
        <v>39781.8</v>
      </c>
      <c r="E30" s="15">
        <f t="shared" si="0"/>
        <v>27847.26</v>
      </c>
      <c r="F30" s="15">
        <v>27847.26</v>
      </c>
    </row>
    <row r="31" s="3" customFormat="1" ht="30" customHeight="1" spans="1:6">
      <c r="A31" s="11">
        <v>28</v>
      </c>
      <c r="B31" s="13" t="s">
        <v>35</v>
      </c>
      <c r="C31" s="14">
        <v>13</v>
      </c>
      <c r="D31" s="14">
        <v>5353.5</v>
      </c>
      <c r="E31" s="15">
        <f t="shared" si="0"/>
        <v>3747.45</v>
      </c>
      <c r="F31" s="15">
        <v>3747.45</v>
      </c>
    </row>
    <row r="32" s="3" customFormat="1" ht="30" customHeight="1" spans="1:6">
      <c r="A32" s="11">
        <v>29</v>
      </c>
      <c r="B32" s="13" t="s">
        <v>36</v>
      </c>
      <c r="C32" s="14">
        <v>252</v>
      </c>
      <c r="D32" s="14">
        <v>95306.6</v>
      </c>
      <c r="E32" s="15">
        <f t="shared" si="0"/>
        <v>66714.62</v>
      </c>
      <c r="F32" s="15">
        <v>66714.62</v>
      </c>
    </row>
    <row r="33" s="3" customFormat="1" ht="30" customHeight="1" spans="1:6">
      <c r="A33" s="11">
        <v>30</v>
      </c>
      <c r="B33" s="13" t="s">
        <v>37</v>
      </c>
      <c r="C33" s="14">
        <v>23</v>
      </c>
      <c r="D33" s="14">
        <v>8891.55</v>
      </c>
      <c r="E33" s="15">
        <f t="shared" si="0"/>
        <v>6224.085</v>
      </c>
      <c r="F33" s="15">
        <v>6224.08</v>
      </c>
    </row>
    <row r="34" s="3" customFormat="1" ht="30" customHeight="1" spans="1:6">
      <c r="A34" s="11">
        <v>31</v>
      </c>
      <c r="B34" s="13" t="s">
        <v>38</v>
      </c>
      <c r="C34" s="14">
        <v>61</v>
      </c>
      <c r="D34" s="14">
        <v>22445.45</v>
      </c>
      <c r="E34" s="15">
        <f t="shared" si="0"/>
        <v>15711.815</v>
      </c>
      <c r="F34" s="15">
        <v>15711.81</v>
      </c>
    </row>
    <row r="35" s="3" customFormat="1" ht="30" customHeight="1" spans="1:6">
      <c r="A35" s="11">
        <v>32</v>
      </c>
      <c r="B35" s="13" t="s">
        <v>39</v>
      </c>
      <c r="C35" s="14">
        <v>8</v>
      </c>
      <c r="D35" s="14">
        <v>2984.25</v>
      </c>
      <c r="E35" s="15">
        <f t="shared" si="0"/>
        <v>2088.975</v>
      </c>
      <c r="F35" s="15">
        <v>2088.97</v>
      </c>
    </row>
    <row r="36" s="3" customFormat="1" ht="30" customHeight="1" spans="1:6">
      <c r="A36" s="11">
        <v>33</v>
      </c>
      <c r="B36" s="13" t="s">
        <v>40</v>
      </c>
      <c r="C36" s="14">
        <v>115</v>
      </c>
      <c r="D36" s="14">
        <v>46790</v>
      </c>
      <c r="E36" s="15">
        <f t="shared" si="0"/>
        <v>32753</v>
      </c>
      <c r="F36" s="15">
        <v>32753</v>
      </c>
    </row>
    <row r="37" s="3" customFormat="1" ht="30" customHeight="1" spans="1:6">
      <c r="A37" s="11">
        <v>34</v>
      </c>
      <c r="B37" s="13" t="s">
        <v>41</v>
      </c>
      <c r="C37" s="14">
        <v>5</v>
      </c>
      <c r="D37" s="14">
        <v>1934.25</v>
      </c>
      <c r="E37" s="15">
        <f t="shared" si="0"/>
        <v>1353.975</v>
      </c>
      <c r="F37" s="15">
        <v>1353.97</v>
      </c>
    </row>
    <row r="38" s="3" customFormat="1" ht="30" customHeight="1" spans="1:6">
      <c r="A38" s="11">
        <v>35</v>
      </c>
      <c r="B38" s="13" t="s">
        <v>42</v>
      </c>
      <c r="C38" s="14">
        <v>17</v>
      </c>
      <c r="D38" s="14">
        <v>7267.75</v>
      </c>
      <c r="E38" s="15">
        <f t="shared" si="0"/>
        <v>5087.425</v>
      </c>
      <c r="F38" s="15">
        <v>5087.42</v>
      </c>
    </row>
    <row r="39" s="3" customFormat="1" ht="30" customHeight="1" spans="1:6">
      <c r="A39" s="11">
        <v>36</v>
      </c>
      <c r="B39" s="13" t="s">
        <v>43</v>
      </c>
      <c r="C39" s="14">
        <v>14</v>
      </c>
      <c r="D39" s="14">
        <v>6941</v>
      </c>
      <c r="E39" s="15">
        <f t="shared" si="0"/>
        <v>4858.7</v>
      </c>
      <c r="F39" s="16">
        <v>4858.7</v>
      </c>
    </row>
    <row r="40" s="3" customFormat="1" ht="30" customHeight="1" spans="1:6">
      <c r="A40" s="11">
        <v>37</v>
      </c>
      <c r="B40" s="13" t="s">
        <v>44</v>
      </c>
      <c r="C40" s="14">
        <v>31</v>
      </c>
      <c r="D40" s="14">
        <v>6415.35</v>
      </c>
      <c r="E40" s="15">
        <f t="shared" si="0"/>
        <v>4490.745</v>
      </c>
      <c r="F40" s="15">
        <v>4490.74</v>
      </c>
    </row>
    <row r="41" s="3" customFormat="1" ht="30" customHeight="1" spans="1:6">
      <c r="A41" s="11">
        <v>38</v>
      </c>
      <c r="B41" s="13" t="s">
        <v>45</v>
      </c>
      <c r="C41" s="14">
        <v>324</v>
      </c>
      <c r="D41" s="14">
        <v>115503.75</v>
      </c>
      <c r="E41" s="15">
        <f t="shared" si="0"/>
        <v>80852.625</v>
      </c>
      <c r="F41" s="15">
        <v>80852.62</v>
      </c>
    </row>
    <row r="42" s="3" customFormat="1" ht="30" customHeight="1" spans="1:6">
      <c r="A42" s="11">
        <v>39</v>
      </c>
      <c r="B42" s="13" t="s">
        <v>46</v>
      </c>
      <c r="C42" s="14">
        <v>85</v>
      </c>
      <c r="D42" s="14">
        <v>28082.25</v>
      </c>
      <c r="E42" s="15">
        <f t="shared" si="0"/>
        <v>19657.575</v>
      </c>
      <c r="F42" s="15">
        <v>19657.57</v>
      </c>
    </row>
    <row r="43" s="3" customFormat="1" ht="30" customHeight="1" spans="1:6">
      <c r="A43" s="11" t="s">
        <v>47</v>
      </c>
      <c r="B43" s="17"/>
      <c r="C43" s="15">
        <f>SUM(C4:C42)</f>
        <v>30506</v>
      </c>
      <c r="D43" s="15">
        <f>SUM(D4:D42)</f>
        <v>11692788.6</v>
      </c>
      <c r="E43" s="15">
        <f>SUM(E4:E42)</f>
        <v>8184952.02</v>
      </c>
      <c r="F43" s="15">
        <f>SUM(F4:F42)</f>
        <v>8184951.92</v>
      </c>
    </row>
  </sheetData>
  <autoFilter xmlns:etc="http://www.wps.cn/officeDocument/2017/etCustomData" ref="A3:F43" etc:filterBottomFollowUsedRange="0">
    <extLst/>
  </autoFilter>
  <mergeCells count="2">
    <mergeCell ref="A2:F2"/>
    <mergeCell ref="A43:B43"/>
  </mergeCells>
  <printOptions horizontalCentered="1"/>
  <pageMargins left="0.550694444444444" right="0.550694444444444" top="0.747916666666667" bottom="0.786805555555556" header="0.5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Jai Rao</cp:lastModifiedBy>
  <dcterms:created xsi:type="dcterms:W3CDTF">2025-04-18T06:13:00Z</dcterms:created>
  <dcterms:modified xsi:type="dcterms:W3CDTF">2026-04-02T08:34:28Z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85FD4B7AAE0B406A8AED33AEB70C457C_13</vt:lpwstr>
  </property>
  <property fmtid="{D5CDD505-2E9C-101B-9397-08002B2CF9AE}" pid="3" name="KSOProductBuildVer">
    <vt:lpwstr>2052-12.1.0.25222</vt:lpwstr>
  </property>
  <property fmtid="{D5CDD505-2E9C-101B-9397-08002B2CF9AE}" pid="4" name="CalculationRule">
    <vt:i4>0</vt:i4>
  </property>
</Properties>
</file>