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<sst xmlns="http://schemas.openxmlformats.org/spreadsheetml/2006/main" count="21" uniqueCount="21">
  <si>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附件4</t>
  </si>
  <si>
    <t>2025年家装建材第三批清算明细</t>
  </si>
  <si>
    <t>序号</t>
  </si>
  <si>
    <t>市场主体名称</t>
  </si>
  <si>
    <t>第一批
清算结果</t>
  </si>
  <si>
    <t>第二批
清算结果</t>
  </si>
  <si>
    <t>第三批审核
通过笔数</t>
  </si>
  <si>
    <t>第三批审核
通过金额</t>
  </si>
  <si>
    <t>第三批
清算结果</t>
  </si>
  <si>
    <t>黑龙江骏德全屋智能家居有限公司</t>
  </si>
  <si>
    <t>明水县九华装潢材料店(个人独资)</t>
  </si>
  <si>
    <t>绥化市北林区龙辉建材商店</t>
  </si>
  <si>
    <t>绥化市北林区马可波罗瓷砖店</t>
  </si>
  <si>
    <t>绥化市北林区鑫源陶瓷商店</t>
  </si>
  <si>
    <t>绥化市金福装饰材料有限公司</t>
  </si>
  <si>
    <t>绥化市欧神诺建筑材料有限公司</t>
  </si>
  <si>
    <t>望奎县美居灯饰城</t>
  </si>
  <si>
    <t>肇东市乐美家商贸有限公司</t>
  </si>
  <si>
    <t>肇东市宇哥家具商店</t>
  </si>
  <si>
    <t>绥化市大世界家居建材有限公司恒洁卫浴专卖店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</si>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</sst>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5"/>
  <sheetViews>
    <sheetView tabSelected="1" workbookViewId="0">
      <selection activeCell="A2" sqref="A2:G2"/>
    </sheetView>
  </sheetViews>
  <sheetFormatPr defaultColWidth="9" defaultRowHeight="13.5"/>
  <cols>
    <col min="1" max="1" width="5" style="1" customWidth="1"/>
    <col min="2" max="2" width="26" style="4" customWidth="1"/>
    <col min="3" max="3" width="13" style="1" customWidth="1"/>
    <col min="4" max="4" width="13.125" style="1" customWidth="1"/>
    <col min="5" max="5" width="11.25" style="1" customWidth="1"/>
    <col min="6" max="6" width="12.25" style="1" customWidth="1"/>
    <col min="7" max="7" width="12.5" style="1" customWidth="1"/>
    <col min="8" max="16372" width="9" style="1"/>
  </cols>
  <sheetData>
    <row r="1" spans="1:1024 1025:16372">
      <c r="A1" s="1" t="s">
        <v>0</v>
      </c>
    </row>
    <row r="2" s="1" customFormat="1" ht="57" customHeight="1" spans="1:1024 1025:16372">
      <c r="A2" s="5" t="s">
        <v>1</v>
      </c>
      <c r="B2" s="5"/>
      <c r="C2" s="5"/>
      <c r="D2" s="5"/>
      <c r="E2" s="5"/>
      <c r="F2" s="5"/>
      <c r="G2" s="5"/>
    </row>
    <row r="3" s="2" customFormat="1" ht="33" customHeight="1" spans="1:1024 1025:1637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</row>
    <row r="4" s="3" customFormat="1" ht="24" customHeight="1" spans="1:1024 1025:16372">
      <c r="A4" s="8">
        <v>1</v>
      </c>
      <c r="B4" s="8" t="s">
        <v>9</v>
      </c>
      <c r="C4" s="8">
        <v>-19708.35</v>
      </c>
      <c r="D4" s="8">
        <v>24315.15</v>
      </c>
      <c r="E4" s="8">
        <v>10</v>
      </c>
      <c r="F4" s="8">
        <v>17367.9</v>
      </c>
      <c r="G4" s="8">
        <f t="shared" ref="G4:G14" si="0">IF(D4&gt;0,F4,D4+F4)</f>
        <v>17367.9</v>
      </c>
    </row>
    <row r="5" s="3" customFormat="1" ht="24" customHeight="1" spans="1:1024 1025:16372">
      <c r="A5" s="8">
        <v>2</v>
      </c>
      <c r="B5" s="8" t="s">
        <v>10</v>
      </c>
      <c r="C5" s="8">
        <v>-763.309999999998</v>
      </c>
      <c r="D5" s="8">
        <v>5018.69</v>
      </c>
      <c r="E5" s="8">
        <v>1</v>
      </c>
      <c r="F5" s="8">
        <v>1504.8</v>
      </c>
      <c r="G5" s="8">
        <f t="shared" si="0"/>
        <v>1504.8</v>
      </c>
    </row>
    <row r="6" s="3" customFormat="1" ht="24" customHeight="1" spans="1:1024 1025:16372">
      <c r="A6" s="8">
        <v>3</v>
      </c>
      <c r="B6" s="8" t="s">
        <v>11</v>
      </c>
      <c r="C6" s="8">
        <v>6345.36</v>
      </c>
      <c r="D6" s="8"/>
      <c r="E6" s="8">
        <v>5</v>
      </c>
      <c r="F6" s="8">
        <v>9620</v>
      </c>
      <c r="G6" s="8">
        <f t="shared" si="0"/>
        <v>9620</v>
      </c>
    </row>
    <row r="7" s="3" customFormat="1" ht="24" customHeight="1" spans="1:1024 1025:16372">
      <c r="A7" s="8">
        <v>4</v>
      </c>
      <c r="B7" s="8" t="s">
        <v>12</v>
      </c>
      <c r="C7" s="8">
        <v>9824.32</v>
      </c>
      <c r="D7" s="8"/>
      <c r="E7" s="8">
        <v>6</v>
      </c>
      <c r="F7" s="8">
        <v>9993.5</v>
      </c>
      <c r="G7" s="8">
        <f t="shared" si="0"/>
        <v>9993.5</v>
      </c>
    </row>
    <row r="8" s="3" customFormat="1" ht="24" customHeight="1" spans="1:1024 1025:16372">
      <c r="A8" s="8">
        <v>5</v>
      </c>
      <c r="B8" s="8" t="s">
        <v>13</v>
      </c>
      <c r="C8" s="8">
        <v>11984.27</v>
      </c>
      <c r="D8" s="8">
        <v>6375.5</v>
      </c>
      <c r="E8" s="8">
        <v>2</v>
      </c>
      <c r="F8" s="8">
        <v>3144.78</v>
      </c>
      <c r="G8" s="8">
        <f t="shared" si="0"/>
        <v>3144.78</v>
      </c>
    </row>
    <row r="9" s="3" customFormat="1" ht="24" customHeight="1" spans="1:1024 1025:16372">
      <c r="A9" s="8">
        <v>6</v>
      </c>
      <c r="B9" s="8" t="s">
        <v>14</v>
      </c>
      <c r="C9" s="8">
        <v>81839.07</v>
      </c>
      <c r="D9" s="8">
        <v>34457.5</v>
      </c>
      <c r="E9" s="8">
        <v>27</v>
      </c>
      <c r="F9" s="8">
        <v>53455</v>
      </c>
      <c r="G9" s="8">
        <f t="shared" si="0"/>
        <v>53455</v>
      </c>
    </row>
    <row r="10" s="3" customFormat="1" ht="24" customHeight="1" spans="1:1024 1025:16372">
      <c r="A10" s="8">
        <v>7</v>
      </c>
      <c r="B10" s="8" t="s">
        <v>15</v>
      </c>
      <c r="C10" s="8">
        <v>64240.65</v>
      </c>
      <c r="D10" s="8">
        <v>11860</v>
      </c>
      <c r="E10" s="8">
        <v>2</v>
      </c>
      <c r="F10" s="8">
        <v>4000</v>
      </c>
      <c r="G10" s="8">
        <f t="shared" si="0"/>
        <v>4000</v>
      </c>
    </row>
    <row r="11" s="3" customFormat="1" ht="24" customHeight="1" spans="1:1024 1025:16372">
      <c r="A11" s="8">
        <v>8</v>
      </c>
      <c r="B11" s="8" t="s">
        <v>16</v>
      </c>
      <c r="C11" s="8">
        <v>4661.31</v>
      </c>
      <c r="D11" s="8">
        <v>311.85</v>
      </c>
      <c r="E11" s="8">
        <v>3</v>
      </c>
      <c r="F11" s="8">
        <v>1789.49</v>
      </c>
      <c r="G11" s="8">
        <f t="shared" si="0"/>
        <v>1789.49</v>
      </c>
    </row>
    <row r="12" s="3" customFormat="1" ht="24" customHeight="1" spans="1:1024 1025:16372">
      <c r="A12" s="8">
        <v>9</v>
      </c>
      <c r="B12" s="8" t="s">
        <v>17</v>
      </c>
      <c r="C12" s="8">
        <v>-9541.52</v>
      </c>
      <c r="D12" s="8">
        <v>-7633.52</v>
      </c>
      <c r="E12" s="8">
        <v>7</v>
      </c>
      <c r="F12" s="8">
        <v>10629</v>
      </c>
      <c r="G12" s="8">
        <f t="shared" si="0"/>
        <v>2995.48</v>
      </c>
    </row>
    <row r="13" s="3" customFormat="1" ht="24" customHeight="1" spans="1:1024 1025:16372">
      <c r="A13" s="8">
        <v>10</v>
      </c>
      <c r="B13" s="8" t="s">
        <v>18</v>
      </c>
      <c r="C13" s="8">
        <v>-13331.76</v>
      </c>
      <c r="D13" s="8">
        <v>18467.94</v>
      </c>
      <c r="E13" s="8">
        <v>1</v>
      </c>
      <c r="F13" s="8">
        <v>568.5</v>
      </c>
      <c r="G13" s="8">
        <f t="shared" si="0"/>
        <v>568.5</v>
      </c>
    </row>
    <row r="14" s="3" customFormat="1" ht="24" customHeight="1" spans="1:1024 1025:16372">
      <c r="A14" s="8">
        <v>11</v>
      </c>
      <c r="B14" s="8" t="s">
        <v>19</v>
      </c>
      <c r="C14" s="8"/>
      <c r="D14" s="8"/>
      <c r="E14" s="8">
        <v>27</v>
      </c>
      <c r="F14" s="8">
        <v>23579.1</v>
      </c>
      <c r="G14" s="8">
        <f t="shared" si="0"/>
        <v>23579.1</v>
      </c>
    </row>
    <row r="15" s="3" customFormat="1" ht="25" customHeight="1" spans="1:1024 1025:16372">
      <c r="A15" s="9" t="s">
        <v>20</v>
      </c>
      <c r="B15" s="10"/>
      <c r="C15" s="8"/>
      <c r="D15" s="8"/>
      <c r="E15" s="8">
        <f>SUM(E4:E14)</f>
        <v>91</v>
      </c>
      <c r="F15" s="8">
        <f>SUM(F4:F14)</f>
        <v>135652.07</v>
      </c>
      <c r="G15" s="8">
        <f>SUM(G4:G14)</f>
        <v>128018.55</v>
      </c>
    </row>
  </sheetData>
  <mergeCells count="2">
    <mergeCell ref="A2:G2"/>
    <mergeCell ref="A15:B15"/>
  </mergeCells>
  <printOptions horizontalCentered="1"/>
  <pageMargins left="0.314583333333333" right="0.275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2025-12-19T01:45:00Z</dcterms:created>
  <dcterms:modified xsi:type="dcterms:W3CDTF">2026-01-20T03:05:11Z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48E41DE68C10431FA289BAA93C9DC189_13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1</vt:i4>
  </property>
</Properties>
</file>